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<sst xmlns="http://schemas.openxmlformats.org/spreadsheetml/2006/main" count="700" uniqueCount="169">
  <si>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</si>
  <si>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</si>
  <si>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</si>
  <si>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</si>
  <si>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</si>
  <si>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</si>
  <si>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</si>
  <si>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</si>
  <si>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</si>
  <si>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</si>
  <si>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</si>
  <si>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</si>
  <si>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</si>
  <si>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</si>
  <si>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</si>
  <si>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</si>
  <si>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</si>
  <si>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</si>
  <si>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</si>
  <si>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</si>
  <si>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</si>
  <si>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</si>
  <si>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</si>
  <si>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</si>
  <si>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</si>
  <si>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</si>
  <si>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</si>
  <si>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</si>
  <si>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</si>
  <si>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</si>
  <si>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</si>
  <si>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</si>
  <si>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</si>
  <si>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</si>
  <si>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</si>
  <si>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</si>
  <si>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</si>
  <si>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</si>
  <si>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</si>
  <si>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</si>
  <si>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</si>
  <si>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</si>
  <si>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</si>
  <si>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</si>
  <si>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</si>
  <si>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</si>
  <si>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</si>
  <si>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</si>
  <si>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</si>
  <si>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</si>
  <si>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</si>
  <si>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</si>
  <si>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</si>
  <si>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</si>
  <si>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</si>
  <si>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</si>
  <si>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</si>
  <si>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</si>
  <si>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</si>
  <si>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</si>
  <si>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</si>
  <si>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</si>
  <si>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</si>
  <si>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</si>
  <si>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</si>
  <si>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</si>
  <si>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</si>
  <si>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</si>
  <si>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</si>
  <si>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</si>
  <si>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</si>
  <si>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</si>
  <si>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</si>
  <si>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</si>
  <si>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</si>
  <si>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</si>
  <si>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</si>
  <si>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</si>
  <si>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</si>
  <si>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</si>
  <si>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</si>
  <si>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</si>
  <si>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</si>
  <si>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</si>
  <si>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</si>
  <si>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</si>
  <si>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</si>
  <si>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</si>
  <si>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</si>
  <si>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</si>
  <si>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</si>
  <si>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</si>
  <si>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</si>
  <si>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</si>
  <si>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</si>
  <si>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</si>
  <si>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</si>
  <si>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</si>
  <si>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</si>
  <si>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</si>
  <si>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</si>
  <si>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</si>
  <si>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</si>
  <si>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</si>
  <si>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</si>
  <si>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</si>
  <si>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</si>
  <si>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</si>
  <si>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</si>
  <si>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</si>
  <si>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</si>
  <si>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</si>
  <si>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</si>
  <si>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</si>
  <si>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</si>
  <si>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</si>
  <si>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</si>
  <si>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</si>
  <si>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</si>
  <si>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</si>
  <si>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</si>
  <si>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</si>
  <si>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</si>
  <si>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</si>
  <si>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</si>
  <si>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</si>
  <si>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</si>
  <si>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</si>
  <si>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</si>
  <si>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</si>
  <si>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15</t>
  </si>
  <si>
    <t>3</t>
  </si>
  <si>
    <t>42825</t>
  </si>
  <si>
    <t>8046</t>
  </si>
  <si>
    <t>39</t>
  </si>
  <si>
    <t>52</t>
  </si>
  <si>
    <t>85</t>
  </si>
  <si>
    <t>22</t>
  </si>
  <si>
    <t>31</t>
  </si>
  <si>
    <t>5</t>
  </si>
  <si>
    <t>0</t>
  </si>
  <si>
    <t>82</t>
  </si>
  <si>
    <t>502</t>
  </si>
  <si>
    <t>139</t>
  </si>
  <si>
    <t>114</t>
  </si>
  <si>
    <t>234</t>
  </si>
  <si>
    <t>50870</t>
  </si>
  <si>
    <t>42450</t>
  </si>
  <si>
    <t>13882</t>
  </si>
  <si>
    <t xml:space="preserve"> </t>
  </si>
  <si>
    <t xml:space="preserve">State:  Maryland </t>
  </si>
  <si>
    <t>Calvert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</si>
  <si>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</si>
  <si>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</si>
  <si>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</si>
  <si>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</si>
  <si>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</si>
  <si>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</si>
  <si>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</si>
  <si>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</si>
  <si>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</si>
  <si>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</si>
  <si>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</si>
  <si>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</si>
  <si>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</si>
  <si>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</si>
  <si>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</si>
  <si>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</si>
  <si>
    <t>…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</si>
</sst>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162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152</v>
      </c>
      <c r="B3" s="1"/>
      <c r="C3" s="103" t="s">
        <v>153</v>
      </c>
      <c r="E3" s="104" t="s">
        <v>151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88737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88737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43713</v>
      </c>
      <c r="C9" s="27">
        <v>49.261300246796715</v>
      </c>
      <c r="D9" s="20"/>
      <c r="E9" s="17" t="s">
        <v>6</v>
      </c>
      <c r="F9" s="22">
        <v>2437</v>
      </c>
      <c r="G9" s="23">
        <v>2.746317770490325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45024</v>
      </c>
      <c r="C10" s="27">
        <v>50.738699753203285</v>
      </c>
      <c r="D10" s="20"/>
      <c r="E10" s="17" t="s">
        <v>8</v>
      </c>
      <c r="F10" s="22">
        <v>702</v>
      </c>
      <c r="G10" s="23">
        <v>0.7911017951925352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622</v>
      </c>
      <c r="G11" s="23">
        <v>0.7009477444583432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4988</v>
      </c>
      <c r="C12" s="27">
        <v>5.621105063276874</v>
      </c>
      <c r="D12" s="20"/>
      <c r="E12" s="17" t="s">
        <v>11</v>
      </c>
      <c r="F12" s="22">
        <v>134</v>
      </c>
      <c r="G12" s="23">
        <v>0.1510080349797717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6320</v>
      </c>
      <c r="C13" s="27">
        <v>7.122170008001172</v>
      </c>
      <c r="D13" s="20"/>
      <c r="E13" s="17" t="s">
        <v>13</v>
      </c>
      <c r="F13" s="22">
        <v>979</v>
      </c>
      <c r="G13" s="23">
        <v>1.1032601958596753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7247</v>
      </c>
      <c r="C14" s="27">
        <v>8.166830070883622</v>
      </c>
      <c r="D14" s="20"/>
      <c r="E14" s="17" t="s">
        <v>15</v>
      </c>
      <c r="F14" s="22">
        <v>86300</v>
      </c>
      <c r="G14" s="23">
        <v>97.25368222950968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6972</v>
      </c>
      <c r="C15" s="27">
        <v>7.856925521484837</v>
      </c>
      <c r="D15" s="20"/>
      <c r="E15" s="17" t="s">
        <v>115</v>
      </c>
      <c r="F15" s="22">
        <v>70680</v>
      </c>
      <c r="G15" s="23">
        <v>79.65110382365867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4832</v>
      </c>
      <c r="C16" s="27">
        <v>5.445304664345199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8734</v>
      </c>
      <c r="C17" s="27">
        <v>9.842568488905417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12608</v>
      </c>
      <c r="C18" s="27">
        <v>14.208278395708668</v>
      </c>
      <c r="D18" s="20"/>
      <c r="E18" s="21" t="s">
        <v>21</v>
      </c>
      <c r="F18" s="44">
        <v>88737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16475</v>
      </c>
      <c r="C19" s="27">
        <v>18.566099823072676</v>
      </c>
      <c r="D19" s="20"/>
      <c r="E19" s="17" t="s">
        <v>23</v>
      </c>
      <c r="F19" s="16">
        <v>88087</v>
      </c>
      <c r="G19" s="24">
        <v>99.26749833778469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6095</v>
      </c>
      <c r="C20" s="27">
        <v>6.868611740311257</v>
      </c>
      <c r="D20" s="20"/>
      <c r="E20" s="17" t="s">
        <v>25</v>
      </c>
      <c r="F20" s="16">
        <v>30873</v>
      </c>
      <c r="G20" s="24">
        <v>34.79157510395889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4783</v>
      </c>
      <c r="C21" s="27">
        <v>5.390085308270507</v>
      </c>
      <c r="D21" s="20"/>
      <c r="E21" s="17" t="s">
        <v>27</v>
      </c>
      <c r="F21" s="16">
        <v>18701</v>
      </c>
      <c r="G21" s="24">
        <v>21.07463628475157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5602</v>
      </c>
      <c r="C22" s="27">
        <v>6.313037402661799</v>
      </c>
      <c r="D22" s="20"/>
      <c r="E22" s="17" t="s">
        <v>29</v>
      </c>
      <c r="F22" s="16">
        <v>28627</v>
      </c>
      <c r="G22" s="24">
        <v>32.26050012959645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2903</v>
      </c>
      <c r="C23" s="27">
        <v>3.271465116016994</v>
      </c>
      <c r="D23" s="20"/>
      <c r="E23" s="17" t="s">
        <v>31</v>
      </c>
      <c r="F23" s="16">
        <v>20476</v>
      </c>
      <c r="G23" s="24">
        <v>23.074929285416456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1178</v>
      </c>
      <c r="C24" s="27">
        <v>1.3275183970609779</v>
      </c>
      <c r="D24" s="20"/>
      <c r="E24" s="17" t="s">
        <v>33</v>
      </c>
      <c r="F24" s="16">
        <v>5578</v>
      </c>
      <c r="G24" s="24">
        <v>6.285991187441541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149</v>
      </c>
      <c r="C25" s="27"/>
      <c r="D25" s="20"/>
      <c r="E25" s="17" t="s">
        <v>34</v>
      </c>
      <c r="F25" s="16">
        <v>2291</v>
      </c>
      <c r="G25" s="24">
        <v>2.5817866279004247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40.1</v>
      </c>
      <c r="C26" s="27" t="s">
        <v>36</v>
      </c>
      <c r="D26" s="20"/>
      <c r="E26" s="17" t="s">
        <v>37</v>
      </c>
      <c r="F26" s="16">
        <v>4308</v>
      </c>
      <c r="G26" s="24">
        <v>4.854795632036242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1913</v>
      </c>
      <c r="G27" s="63">
        <v>2.1558087381813675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65506</v>
      </c>
      <c r="C28" s="27">
        <v>73.8203905924248</v>
      </c>
      <c r="D28" s="20"/>
      <c r="E28" s="17" t="s">
        <v>39</v>
      </c>
      <c r="F28" s="16">
        <v>650</v>
      </c>
      <c r="G28" s="24">
        <v>0.7325016622153104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31862</v>
      </c>
      <c r="C29" s="27">
        <v>35.90610455616034</v>
      </c>
      <c r="D29" s="20"/>
      <c r="E29" s="17" t="s">
        <v>41</v>
      </c>
      <c r="F29" s="16">
        <v>549</v>
      </c>
      <c r="G29" s="24">
        <v>0.6186821731633929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33644</v>
      </c>
      <c r="C30" s="27">
        <v>37.914286036264464</v>
      </c>
      <c r="D30" s="20"/>
      <c r="E30" s="17" t="s">
        <v>43</v>
      </c>
      <c r="F30" s="16">
        <v>101</v>
      </c>
      <c r="G30" s="24">
        <v>0.11381948905191747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62206</v>
      </c>
      <c r="C31" s="27">
        <v>70.10153599963938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12491</v>
      </c>
      <c r="C32" s="27">
        <v>14.076428096509911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9683</v>
      </c>
      <c r="C33" s="27">
        <v>10.91202091573977</v>
      </c>
      <c r="E33" s="21" t="s">
        <v>48</v>
      </c>
      <c r="F33" s="48">
        <v>30873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4302</v>
      </c>
      <c r="C34" s="27">
        <v>4.848034078231177</v>
      </c>
      <c r="E34" s="17" t="s">
        <v>49</v>
      </c>
      <c r="F34" s="51">
        <v>23732</v>
      </c>
      <c r="G34" s="24">
        <v>76.86975674537622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5381</v>
      </c>
      <c r="C35" s="27">
        <v>6.063986837508593</v>
      </c>
      <c r="D35" s="20"/>
      <c r="E35" s="17" t="s">
        <v>50</v>
      </c>
      <c r="F35" s="16">
        <v>11088</v>
      </c>
      <c r="G35" s="24">
        <v>35.914877077057625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18701</v>
      </c>
      <c r="G36" s="24">
        <v>60.57396430538011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8484</v>
      </c>
      <c r="G37" s="24">
        <v>27.48032261199106</v>
      </c>
    </row>
    <row r="38" spans="1:7" ht="12.75">
      <c r="A38" s="15" t="s">
        <v>118</v>
      </c>
      <c r="B38" s="51">
        <v>86372</v>
      </c>
      <c r="C38" s="27">
        <v>97.33482087517045</v>
      </c>
      <c r="D38" s="20"/>
      <c r="E38" s="17" t="s">
        <v>52</v>
      </c>
      <c r="F38" s="16">
        <v>3490</v>
      </c>
      <c r="G38" s="24">
        <v>11.304375991967092</v>
      </c>
    </row>
    <row r="39" spans="1:7" ht="12.75">
      <c r="A39" s="15" t="s">
        <v>53</v>
      </c>
      <c r="B39" s="51">
        <v>72231</v>
      </c>
      <c r="C39" s="27">
        <v>81.39896548226783</v>
      </c>
      <c r="E39" s="17" t="s">
        <v>50</v>
      </c>
      <c r="F39" s="16">
        <v>1829</v>
      </c>
      <c r="G39" s="24">
        <v>5.9242703980824665</v>
      </c>
    </row>
    <row r="40" spans="1:7" ht="12.75">
      <c r="A40" s="15" t="s">
        <v>54</v>
      </c>
      <c r="B40" s="51">
        <v>11930</v>
      </c>
      <c r="C40" s="27">
        <v>13.44422281573639</v>
      </c>
      <c r="D40" s="20"/>
      <c r="E40" s="17" t="s">
        <v>55</v>
      </c>
      <c r="F40" s="16">
        <v>7141</v>
      </c>
      <c r="G40" s="24">
        <v>23.13024325462378</v>
      </c>
    </row>
    <row r="41" spans="1:7" ht="12.75">
      <c r="A41" s="15" t="s">
        <v>56</v>
      </c>
      <c r="B41" s="51">
        <v>329</v>
      </c>
      <c r="C41" s="27">
        <v>0.3707585336443648</v>
      </c>
      <c r="D41" s="20"/>
      <c r="E41" s="17" t="s">
        <v>57</v>
      </c>
      <c r="F41" s="16">
        <v>5587</v>
      </c>
      <c r="G41" s="24">
        <v>18.096718815793736</v>
      </c>
    </row>
    <row r="42" spans="1:7" ht="12.75">
      <c r="A42" s="15" t="s">
        <v>58</v>
      </c>
      <c r="B42" s="51">
        <v>1260</v>
      </c>
      <c r="C42" s="27">
        <v>1.4199262990635249</v>
      </c>
      <c r="D42" s="20"/>
      <c r="E42" s="17" t="s">
        <v>59</v>
      </c>
      <c r="F42" s="16">
        <v>2154</v>
      </c>
      <c r="G42" s="24">
        <v>6.976970168108055</v>
      </c>
    </row>
    <row r="43" spans="1:7" ht="12.75">
      <c r="A43" s="15" t="s">
        <v>60</v>
      </c>
      <c r="B43" s="51">
        <v>245</v>
      </c>
      <c r="C43" s="27">
        <v>0.27609678037346314</v>
      </c>
      <c r="D43" s="20"/>
      <c r="E43" s="17"/>
      <c r="F43" s="16"/>
      <c r="G43" s="28"/>
    </row>
    <row r="44" spans="1:7" ht="12.75">
      <c r="A44" s="15" t="s">
        <v>61</v>
      </c>
      <c r="B44" s="51">
        <v>238</v>
      </c>
      <c r="C44" s="27">
        <v>0.2682083009342214</v>
      </c>
      <c r="E44" s="17" t="s">
        <v>62</v>
      </c>
      <c r="F44" s="16">
        <v>12473</v>
      </c>
      <c r="G44" s="23">
        <v>40.40099763547436</v>
      </c>
    </row>
    <row r="45" spans="1:7" ht="12.75">
      <c r="A45" s="15" t="s">
        <v>63</v>
      </c>
      <c r="B45" s="51">
        <v>287</v>
      </c>
      <c r="C45" s="27">
        <v>0.32342765700891396</v>
      </c>
      <c r="E45" s="17" t="s">
        <v>64</v>
      </c>
      <c r="F45" s="16">
        <v>7068</v>
      </c>
      <c r="G45" s="23">
        <v>22.893790690894956</v>
      </c>
    </row>
    <row r="46" spans="1:7" ht="12.75">
      <c r="A46" s="15" t="s">
        <v>65</v>
      </c>
      <c r="B46" s="51">
        <v>66</v>
      </c>
      <c r="C46" s="27">
        <v>0.07437709185570844</v>
      </c>
      <c r="D46" s="20"/>
      <c r="E46" s="17"/>
      <c r="F46" s="16"/>
      <c r="G46" s="24"/>
    </row>
    <row r="47" spans="1:7" ht="12.75">
      <c r="A47" s="15" t="s">
        <v>66</v>
      </c>
      <c r="B47" s="51">
        <v>134</v>
      </c>
      <c r="C47" s="27">
        <v>0.1510080349797717</v>
      </c>
      <c r="D47" s="20"/>
      <c r="E47" s="17" t="s">
        <v>67</v>
      </c>
      <c r="F47" s="49">
        <v>2.85</v>
      </c>
      <c r="G47" s="23" t="s">
        <v>36</v>
      </c>
    </row>
    <row r="48" spans="1:7" ht="12.75">
      <c r="A48" s="15" t="s">
        <v>68</v>
      </c>
      <c r="B48" s="51">
        <v>90</v>
      </c>
      <c r="C48" s="27">
        <v>0.10142330707596606</v>
      </c>
      <c r="D48" s="20"/>
      <c r="E48" s="17" t="s">
        <v>69</v>
      </c>
      <c r="F48" s="49">
        <v>3.23</v>
      </c>
      <c r="G48" s="23" t="s">
        <v>36</v>
      </c>
    </row>
    <row r="49" spans="1:7" ht="14.25">
      <c r="A49" s="15" t="s">
        <v>119</v>
      </c>
      <c r="B49" s="51">
        <v>200</v>
      </c>
      <c r="C49" s="27">
        <v>0.22538512683548012</v>
      </c>
      <c r="D49" s="20"/>
      <c r="E49" s="17"/>
      <c r="F49" s="49"/>
      <c r="G49" s="23"/>
    </row>
    <row r="50" spans="1:7" ht="12.75">
      <c r="A50" s="15" t="s">
        <v>70</v>
      </c>
      <c r="B50" s="51">
        <v>44</v>
      </c>
      <c r="C50" s="27">
        <v>0.04958472790380563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11</v>
      </c>
      <c r="C51" s="27">
        <v>0.012396181975951407</v>
      </c>
      <c r="D51" s="20"/>
      <c r="E51" s="21" t="s">
        <v>73</v>
      </c>
      <c r="F51" s="44">
        <v>33780</v>
      </c>
      <c r="G51" s="19">
        <v>100</v>
      </c>
    </row>
    <row r="52" spans="1:7" ht="12.75">
      <c r="A52" s="15" t="s">
        <v>74</v>
      </c>
      <c r="B52" s="51">
        <v>22</v>
      </c>
      <c r="C52" s="27">
        <v>0.024792363951902815</v>
      </c>
      <c r="D52" s="20"/>
      <c r="E52" s="17" t="s">
        <v>75</v>
      </c>
      <c r="F52" s="16">
        <v>30873</v>
      </c>
      <c r="G52" s="24">
        <v>91.3943161634103</v>
      </c>
    </row>
    <row r="53" spans="1:7" ht="12.75">
      <c r="A53" s="15" t="s">
        <v>76</v>
      </c>
      <c r="B53" s="51">
        <v>5</v>
      </c>
      <c r="C53" s="27">
        <v>0.005634628170887003</v>
      </c>
      <c r="D53" s="20"/>
      <c r="E53" s="17" t="s">
        <v>77</v>
      </c>
      <c r="F53" s="16">
        <v>2907</v>
      </c>
      <c r="G53" s="24">
        <v>8.605683836589698</v>
      </c>
    </row>
    <row r="54" spans="1:7" ht="14.25">
      <c r="A54" s="15" t="s">
        <v>120</v>
      </c>
      <c r="B54" s="51">
        <v>6</v>
      </c>
      <c r="C54" s="27">
        <v>0.006761553805064404</v>
      </c>
      <c r="D54" s="20"/>
      <c r="E54" s="17" t="s">
        <v>78</v>
      </c>
      <c r="F54" s="16">
        <v>1275</v>
      </c>
      <c r="G54" s="24">
        <v>3.774422735346359</v>
      </c>
    </row>
    <row r="55" spans="1:7" ht="12.75">
      <c r="A55" s="15" t="s">
        <v>79</v>
      </c>
      <c r="B55" s="51">
        <v>578</v>
      </c>
      <c r="C55" s="27">
        <v>0.6513630165545375</v>
      </c>
      <c r="E55" s="17"/>
      <c r="F55" s="17"/>
      <c r="G55" s="28"/>
    </row>
    <row r="56" spans="1:7" ht="12.75">
      <c r="A56" s="15" t="s">
        <v>121</v>
      </c>
      <c r="B56" s="51">
        <v>2365</v>
      </c>
      <c r="C56" s="27">
        <v>2.6651791248295527</v>
      </c>
      <c r="E56" s="17" t="s">
        <v>80</v>
      </c>
      <c r="F56" s="99">
        <v>0.018000000000000002</v>
      </c>
      <c r="G56" s="23" t="s">
        <v>36</v>
      </c>
    </row>
    <row r="57" spans="1:7" ht="12.75">
      <c r="A57" s="15"/>
      <c r="B57" s="51" t="s">
        <v>149</v>
      </c>
      <c r="C57" s="23"/>
      <c r="E57" s="17" t="s">
        <v>81</v>
      </c>
      <c r="F57" s="99">
        <v>0.07200000000000001</v>
      </c>
      <c r="G57" s="23" t="s">
        <v>36</v>
      </c>
    </row>
    <row r="58" spans="1:7" ht="12.75">
      <c r="A58" s="29" t="s">
        <v>82</v>
      </c>
      <c r="B58" s="16" t="s">
        <v>149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74338</v>
      </c>
      <c r="C60" s="27">
        <v>83.7733977934796</v>
      </c>
      <c r="E60" s="21" t="s">
        <v>85</v>
      </c>
      <c r="F60" s="44">
        <v>30873</v>
      </c>
      <c r="G60" s="19">
        <v>100</v>
      </c>
    </row>
    <row r="61" spans="1:7" ht="12.75">
      <c r="A61" s="15" t="s">
        <v>86</v>
      </c>
      <c r="B61" s="51">
        <v>13091</v>
      </c>
      <c r="C61" s="27">
        <v>14.752583477016351</v>
      </c>
      <c r="E61" s="17" t="s">
        <v>87</v>
      </c>
      <c r="F61" s="16">
        <v>25870</v>
      </c>
      <c r="G61" s="24">
        <v>83.79490169403687</v>
      </c>
    </row>
    <row r="62" spans="1:8" ht="12.75">
      <c r="A62" s="15" t="s">
        <v>88</v>
      </c>
      <c r="B62" s="51">
        <v>1068</v>
      </c>
      <c r="C62" s="27">
        <v>1.2035565773014638</v>
      </c>
      <c r="E62" s="17" t="s">
        <v>89</v>
      </c>
      <c r="F62" s="16">
        <v>5003</v>
      </c>
      <c r="G62" s="24">
        <v>16.20509830596314</v>
      </c>
      <c r="H62" s="30"/>
    </row>
    <row r="63" spans="1:7" ht="12.75">
      <c r="A63" s="15" t="s">
        <v>90</v>
      </c>
      <c r="B63" s="51">
        <v>1992</v>
      </c>
      <c r="C63" s="27">
        <v>2.244835863281382</v>
      </c>
      <c r="E63" s="17"/>
      <c r="F63" s="17"/>
      <c r="G63" s="28"/>
    </row>
    <row r="64" spans="1:7" ht="12.75">
      <c r="A64" s="15" t="s">
        <v>91</v>
      </c>
      <c r="B64" s="51">
        <v>125</v>
      </c>
      <c r="C64" s="27">
        <v>0.14086570427217507</v>
      </c>
      <c r="E64" s="17" t="s">
        <v>92</v>
      </c>
      <c r="F64" s="49">
        <v>2.9</v>
      </c>
      <c r="G64" s="23" t="s">
        <v>36</v>
      </c>
    </row>
    <row r="65" spans="1:7" ht="13.5" thickBot="1">
      <c r="A65" s="31" t="s">
        <v>93</v>
      </c>
      <c r="B65" s="57">
        <v>756</v>
      </c>
      <c r="C65" s="111">
        <v>0.8519557794381148</v>
      </c>
      <c r="D65" s="32"/>
      <c r="E65" s="33" t="s">
        <v>94</v>
      </c>
      <c r="F65" s="53">
        <v>2.61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163</v>
      </c>
    </row>
    <row r="74" ht="12.75">
      <c r="A74" s="130" t="s">
        <v>167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156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152</v>
      </c>
      <c r="B3" s="1"/>
      <c r="C3" s="103" t="s">
        <v>153</v>
      </c>
      <c r="E3" s="104" t="s">
        <v>151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74563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74563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36767</v>
      </c>
      <c r="C9" s="27">
        <v>49.30997948043936</v>
      </c>
      <c r="D9" s="20"/>
      <c r="E9" s="17" t="s">
        <v>6</v>
      </c>
      <c r="F9" s="22">
        <v>1135</v>
      </c>
      <c r="G9" s="23">
        <v>1.522202701071577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37796</v>
      </c>
      <c r="C10" s="27">
        <v>50.69002051956064</v>
      </c>
      <c r="D10" s="20"/>
      <c r="E10" s="17" t="s">
        <v>8</v>
      </c>
      <c r="F10" s="22">
        <v>322</v>
      </c>
      <c r="G10" s="23">
        <v>0.43184957686788356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293</v>
      </c>
      <c r="G11" s="23">
        <v>0.39295629199468907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5077</v>
      </c>
      <c r="C12" s="27">
        <v>6.80900714831753</v>
      </c>
      <c r="D12" s="20"/>
      <c r="E12" s="17" t="s">
        <v>11</v>
      </c>
      <c r="F12" s="22">
        <v>45</v>
      </c>
      <c r="G12" s="23">
        <v>0.06035164894116385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6398</v>
      </c>
      <c r="C13" s="27">
        <v>8.58066333167925</v>
      </c>
      <c r="D13" s="20"/>
      <c r="E13" s="17" t="s">
        <v>13</v>
      </c>
      <c r="F13" s="22">
        <v>475</v>
      </c>
      <c r="G13" s="23">
        <v>0.6370451832678407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6803</v>
      </c>
      <c r="C14" s="27">
        <v>9.123828172149725</v>
      </c>
      <c r="D14" s="20"/>
      <c r="E14" s="17" t="s">
        <v>15</v>
      </c>
      <c r="F14" s="22">
        <v>73428</v>
      </c>
      <c r="G14" s="23">
        <v>98.47779729892842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5522</v>
      </c>
      <c r="C15" s="27">
        <v>7.405817898957928</v>
      </c>
      <c r="D15" s="20"/>
      <c r="E15" s="17" t="s">
        <v>115</v>
      </c>
      <c r="F15" s="22">
        <v>61894</v>
      </c>
      <c r="G15" s="23">
        <v>83.008999101431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3024</v>
      </c>
      <c r="C16" s="27">
        <v>4.05563080884621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9082</v>
      </c>
      <c r="C17" s="27">
        <v>12.180303904081113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14553</v>
      </c>
      <c r="C18" s="27">
        <v>19.51772326757239</v>
      </c>
      <c r="D18" s="20"/>
      <c r="E18" s="21" t="s">
        <v>21</v>
      </c>
      <c r="F18" s="44">
        <v>74563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11141</v>
      </c>
      <c r="C19" s="27">
        <v>14.94172713007792</v>
      </c>
      <c r="D19" s="20"/>
      <c r="E19" s="17" t="s">
        <v>23</v>
      </c>
      <c r="F19" s="16">
        <v>73982</v>
      </c>
      <c r="G19" s="24">
        <v>99.22079315478186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3814</v>
      </c>
      <c r="C20" s="27">
        <v>5.115137534702198</v>
      </c>
      <c r="D20" s="20"/>
      <c r="E20" s="17" t="s">
        <v>25</v>
      </c>
      <c r="F20" s="16">
        <v>25447</v>
      </c>
      <c r="G20" s="24">
        <v>34.12818690235103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2522</v>
      </c>
      <c r="C21" s="27">
        <v>3.3823746362136715</v>
      </c>
      <c r="D21" s="20"/>
      <c r="E21" s="17" t="s">
        <v>27</v>
      </c>
      <c r="F21" s="16">
        <v>16478</v>
      </c>
      <c r="G21" s="24">
        <v>22.099432694499953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3679</v>
      </c>
      <c r="C22" s="27">
        <v>4.934082587878707</v>
      </c>
      <c r="D22" s="20"/>
      <c r="E22" s="17" t="s">
        <v>29</v>
      </c>
      <c r="F22" s="16">
        <v>25223</v>
      </c>
      <c r="G22" s="24">
        <v>33.82776980539946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2284</v>
      </c>
      <c r="C23" s="27">
        <v>3.0631814707026273</v>
      </c>
      <c r="D23" s="20"/>
      <c r="E23" s="17" t="s">
        <v>31</v>
      </c>
      <c r="F23" s="16">
        <v>20006</v>
      </c>
      <c r="G23" s="24">
        <v>26.831001971487197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664</v>
      </c>
      <c r="C24" s="27">
        <v>0.8905221088207288</v>
      </c>
      <c r="D24" s="20"/>
      <c r="E24" s="17" t="s">
        <v>33</v>
      </c>
      <c r="F24" s="16">
        <v>3789</v>
      </c>
      <c r="G24" s="24">
        <v>5.081608840845996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149</v>
      </c>
      <c r="C25" s="27"/>
      <c r="D25" s="20"/>
      <c r="E25" s="17" t="s">
        <v>34</v>
      </c>
      <c r="F25" s="16">
        <v>1623</v>
      </c>
      <c r="G25" s="24">
        <v>2.176682805144643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35.9</v>
      </c>
      <c r="C26" s="27" t="s">
        <v>36</v>
      </c>
      <c r="D26" s="20"/>
      <c r="E26" s="17" t="s">
        <v>37</v>
      </c>
      <c r="F26" s="16">
        <v>3045</v>
      </c>
      <c r="G26" s="24">
        <v>4.083794911685421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1377</v>
      </c>
      <c r="G27" s="63">
        <v>1.846760457599614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52507</v>
      </c>
      <c r="C28" s="27">
        <v>70.41964513230423</v>
      </c>
      <c r="D28" s="20"/>
      <c r="E28" s="17" t="s">
        <v>39</v>
      </c>
      <c r="F28" s="16">
        <v>581</v>
      </c>
      <c r="G28" s="24">
        <v>0.7792068452181377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25442</v>
      </c>
      <c r="C29" s="27">
        <v>34.121481163579794</v>
      </c>
      <c r="D29" s="20"/>
      <c r="E29" s="17" t="s">
        <v>41</v>
      </c>
      <c r="F29" s="16">
        <v>459</v>
      </c>
      <c r="G29" s="24">
        <v>0.6155868191998712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27065</v>
      </c>
      <c r="C30" s="27">
        <v>36.29816396872443</v>
      </c>
      <c r="D30" s="20"/>
      <c r="E30" s="17" t="s">
        <v>43</v>
      </c>
      <c r="F30" s="16">
        <v>122</v>
      </c>
      <c r="G30" s="24">
        <v>0.16362002601826645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50059</v>
      </c>
      <c r="C31" s="27">
        <v>67.13651542990492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8036</v>
      </c>
      <c r="C32" s="27">
        <v>10.777463353137616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6627</v>
      </c>
      <c r="C33" s="27">
        <v>8.887786167402062</v>
      </c>
      <c r="E33" s="21" t="s">
        <v>48</v>
      </c>
      <c r="F33" s="48">
        <v>25447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2772</v>
      </c>
      <c r="C34" s="27">
        <v>3.717661574775693</v>
      </c>
      <c r="E34" s="17" t="s">
        <v>49</v>
      </c>
      <c r="F34" s="51">
        <v>20149</v>
      </c>
      <c r="G34" s="24">
        <v>79.18025700475498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3855</v>
      </c>
      <c r="C35" s="27">
        <v>5.17012459262637</v>
      </c>
      <c r="D35" s="20"/>
      <c r="E35" s="17" t="s">
        <v>50</v>
      </c>
      <c r="F35" s="16">
        <v>10613</v>
      </c>
      <c r="G35" s="24">
        <v>41.70629150783982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16478</v>
      </c>
      <c r="G36" s="24">
        <v>64.75419499351594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8491</v>
      </c>
      <c r="G37" s="24">
        <v>33.367391048060675</v>
      </c>
    </row>
    <row r="38" spans="1:7" ht="12.75">
      <c r="A38" s="15" t="s">
        <v>118</v>
      </c>
      <c r="B38" s="51">
        <v>73615</v>
      </c>
      <c r="C38" s="27">
        <v>98.72859192897282</v>
      </c>
      <c r="D38" s="20"/>
      <c r="E38" s="17" t="s">
        <v>52</v>
      </c>
      <c r="F38" s="16">
        <v>2530</v>
      </c>
      <c r="G38" s="24">
        <v>9.942232876174009</v>
      </c>
    </row>
    <row r="39" spans="1:7" ht="12.75">
      <c r="A39" s="15" t="s">
        <v>53</v>
      </c>
      <c r="B39" s="51">
        <v>62578</v>
      </c>
      <c r="C39" s="27">
        <v>83.9263441653367</v>
      </c>
      <c r="E39" s="17" t="s">
        <v>50</v>
      </c>
      <c r="F39" s="16">
        <v>1472</v>
      </c>
      <c r="G39" s="24">
        <v>5.784571855228514</v>
      </c>
    </row>
    <row r="40" spans="1:7" ht="12.75">
      <c r="A40" s="15" t="s">
        <v>54</v>
      </c>
      <c r="B40" s="51">
        <v>9773</v>
      </c>
      <c r="C40" s="27">
        <v>13.107037002266539</v>
      </c>
      <c r="D40" s="20"/>
      <c r="E40" s="17" t="s">
        <v>55</v>
      </c>
      <c r="F40" s="16">
        <v>5298</v>
      </c>
      <c r="G40" s="24">
        <v>20.81974299524502</v>
      </c>
    </row>
    <row r="41" spans="1:7" ht="12.75">
      <c r="A41" s="15" t="s">
        <v>56</v>
      </c>
      <c r="B41" s="51">
        <v>220</v>
      </c>
      <c r="C41" s="27">
        <v>0.2950525059345788</v>
      </c>
      <c r="D41" s="20"/>
      <c r="E41" s="17" t="s">
        <v>57</v>
      </c>
      <c r="F41" s="16">
        <v>4156</v>
      </c>
      <c r="G41" s="24">
        <v>16.33198412386529</v>
      </c>
    </row>
    <row r="42" spans="1:7" ht="12.75">
      <c r="A42" s="15" t="s">
        <v>58</v>
      </c>
      <c r="B42" s="51">
        <v>655</v>
      </c>
      <c r="C42" s="27">
        <v>0.878451779032496</v>
      </c>
      <c r="D42" s="20"/>
      <c r="E42" s="17" t="s">
        <v>59</v>
      </c>
      <c r="F42" s="16">
        <v>1448</v>
      </c>
      <c r="G42" s="24">
        <v>5.690258183675875</v>
      </c>
    </row>
    <row r="43" spans="1:7" ht="12.75">
      <c r="A43" s="15" t="s">
        <v>60</v>
      </c>
      <c r="B43" s="51">
        <v>114</v>
      </c>
      <c r="C43" s="27">
        <v>0.15289084398428174</v>
      </c>
      <c r="D43" s="20"/>
      <c r="E43" s="17"/>
      <c r="F43" s="16"/>
      <c r="G43" s="28"/>
    </row>
    <row r="44" spans="1:7" ht="12.75">
      <c r="A44" s="15" t="s">
        <v>61</v>
      </c>
      <c r="B44" s="51">
        <v>136</v>
      </c>
      <c r="C44" s="27">
        <v>0.18239609457773964</v>
      </c>
      <c r="E44" s="17" t="s">
        <v>62</v>
      </c>
      <c r="F44" s="16">
        <v>11608</v>
      </c>
      <c r="G44" s="23">
        <v>45.616379140959644</v>
      </c>
    </row>
    <row r="45" spans="1:7" ht="12.75">
      <c r="A45" s="15" t="s">
        <v>63</v>
      </c>
      <c r="B45" s="51">
        <v>157</v>
      </c>
      <c r="C45" s="27">
        <v>0.21056019741694942</v>
      </c>
      <c r="E45" s="17" t="s">
        <v>64</v>
      </c>
      <c r="F45" s="16">
        <v>4703</v>
      </c>
      <c r="G45" s="23">
        <v>18.481549888002515</v>
      </c>
    </row>
    <row r="46" spans="1:7" ht="12.75">
      <c r="A46" s="15" t="s">
        <v>65</v>
      </c>
      <c r="B46" s="51">
        <v>59</v>
      </c>
      <c r="C46" s="27">
        <v>0.07912771750063705</v>
      </c>
      <c r="D46" s="20"/>
      <c r="E46" s="17"/>
      <c r="F46" s="16"/>
      <c r="G46" s="24"/>
    </row>
    <row r="47" spans="1:7" ht="12.75">
      <c r="A47" s="15" t="s">
        <v>66</v>
      </c>
      <c r="B47" s="51">
        <v>73</v>
      </c>
      <c r="C47" s="27">
        <v>0.09790378606011024</v>
      </c>
      <c r="D47" s="20"/>
      <c r="E47" s="17" t="s">
        <v>67</v>
      </c>
      <c r="F47" s="49">
        <v>2.91</v>
      </c>
      <c r="G47" s="23" t="s">
        <v>36</v>
      </c>
    </row>
    <row r="48" spans="1:7" ht="12.75">
      <c r="A48" s="15" t="s">
        <v>68</v>
      </c>
      <c r="B48" s="51">
        <v>42</v>
      </c>
      <c r="C48" s="27">
        <v>0.05632820567841959</v>
      </c>
      <c r="D48" s="20"/>
      <c r="E48" s="17" t="s">
        <v>69</v>
      </c>
      <c r="F48" s="49">
        <v>3.26</v>
      </c>
      <c r="G48" s="23" t="s">
        <v>36</v>
      </c>
    </row>
    <row r="49" spans="1:7" ht="14.25">
      <c r="A49" s="15" t="s">
        <v>119</v>
      </c>
      <c r="B49" s="51">
        <v>74</v>
      </c>
      <c r="C49" s="27">
        <v>0.09924493381435832</v>
      </c>
      <c r="D49" s="20"/>
      <c r="E49" s="17"/>
      <c r="F49" s="49"/>
      <c r="G49" s="23"/>
    </row>
    <row r="50" spans="1:7" ht="12.75">
      <c r="A50" s="15" t="s">
        <v>70</v>
      </c>
      <c r="B50" s="51">
        <v>21</v>
      </c>
      <c r="C50" s="27">
        <v>0.028164102839209795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2</v>
      </c>
      <c r="C51" s="27">
        <v>0.002682295508496171</v>
      </c>
      <c r="D51" s="20"/>
      <c r="E51" s="21" t="s">
        <v>73</v>
      </c>
      <c r="F51" s="44">
        <v>27576</v>
      </c>
      <c r="G51" s="19">
        <v>100</v>
      </c>
    </row>
    <row r="52" spans="1:7" ht="12.75">
      <c r="A52" s="15" t="s">
        <v>74</v>
      </c>
      <c r="B52" s="51">
        <v>8</v>
      </c>
      <c r="C52" s="27">
        <v>0.010729182033984683</v>
      </c>
      <c r="D52" s="20"/>
      <c r="E52" s="17" t="s">
        <v>75</v>
      </c>
      <c r="F52" s="16">
        <v>25447</v>
      </c>
      <c r="G52" s="24">
        <v>92.27951842181608</v>
      </c>
    </row>
    <row r="53" spans="1:7" ht="12.75">
      <c r="A53" s="15" t="s">
        <v>76</v>
      </c>
      <c r="B53" s="51">
        <v>5</v>
      </c>
      <c r="C53" s="27">
        <v>0.006705738771240428</v>
      </c>
      <c r="D53" s="20"/>
      <c r="E53" s="17" t="s">
        <v>77</v>
      </c>
      <c r="F53" s="16">
        <v>2129</v>
      </c>
      <c r="G53" s="24">
        <v>7.720481578183928</v>
      </c>
    </row>
    <row r="54" spans="1:7" ht="14.25">
      <c r="A54" s="15" t="s">
        <v>120</v>
      </c>
      <c r="B54" s="51">
        <v>6</v>
      </c>
      <c r="C54" s="27">
        <v>0.008046886525488513</v>
      </c>
      <c r="D54" s="20"/>
      <c r="E54" s="17" t="s">
        <v>78</v>
      </c>
      <c r="F54" s="16">
        <v>1004</v>
      </c>
      <c r="G54" s="24">
        <v>3.64084711343197</v>
      </c>
    </row>
    <row r="55" spans="1:7" ht="12.75">
      <c r="A55" s="15" t="s">
        <v>79</v>
      </c>
      <c r="B55" s="51">
        <v>368</v>
      </c>
      <c r="C55" s="27">
        <v>0.49354237356329544</v>
      </c>
      <c r="E55" s="17"/>
      <c r="F55" s="17"/>
      <c r="G55" s="28"/>
    </row>
    <row r="56" spans="1:7" ht="12.75">
      <c r="A56" s="15" t="s">
        <v>121</v>
      </c>
      <c r="B56" s="51">
        <v>948</v>
      </c>
      <c r="C56" s="27">
        <v>1.2714080710271851</v>
      </c>
      <c r="E56" s="17" t="s">
        <v>80</v>
      </c>
      <c r="F56" s="99">
        <v>0.016</v>
      </c>
      <c r="G56" s="23" t="s">
        <v>36</v>
      </c>
    </row>
    <row r="57" spans="1:7" ht="12.75">
      <c r="A57" s="15"/>
      <c r="B57" s="51" t="s">
        <v>149</v>
      </c>
      <c r="C57" s="23"/>
      <c r="E57" s="17" t="s">
        <v>81</v>
      </c>
      <c r="F57" s="99">
        <v>0.064</v>
      </c>
      <c r="G57" s="23" t="s">
        <v>36</v>
      </c>
    </row>
    <row r="58" spans="1:7" ht="12.75">
      <c r="A58" s="29" t="s">
        <v>82</v>
      </c>
      <c r="B58" s="16" t="s">
        <v>149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63438</v>
      </c>
      <c r="C60" s="27">
        <v>85.07973123399005</v>
      </c>
      <c r="E60" s="21" t="s">
        <v>85</v>
      </c>
      <c r="F60" s="44">
        <v>25447</v>
      </c>
      <c r="G60" s="19">
        <v>100</v>
      </c>
    </row>
    <row r="61" spans="1:7" ht="12.75">
      <c r="A61" s="15" t="s">
        <v>86</v>
      </c>
      <c r="B61" s="51">
        <v>10128</v>
      </c>
      <c r="C61" s="27">
        <v>13.58314445502461</v>
      </c>
      <c r="E61" s="17" t="s">
        <v>87</v>
      </c>
      <c r="F61" s="16">
        <v>21679</v>
      </c>
      <c r="G61" s="24">
        <v>85.19275356623571</v>
      </c>
    </row>
    <row r="62" spans="1:8" ht="12.75">
      <c r="A62" s="15" t="s">
        <v>88</v>
      </c>
      <c r="B62" s="51">
        <v>605</v>
      </c>
      <c r="C62" s="27">
        <v>0.8113943913200917</v>
      </c>
      <c r="E62" s="17" t="s">
        <v>89</v>
      </c>
      <c r="F62" s="16">
        <v>3768</v>
      </c>
      <c r="G62" s="24">
        <v>14.807246433764295</v>
      </c>
      <c r="H62" s="30"/>
    </row>
    <row r="63" spans="1:7" ht="12.75">
      <c r="A63" s="15" t="s">
        <v>90</v>
      </c>
      <c r="B63" s="51">
        <v>906</v>
      </c>
      <c r="C63" s="27">
        <v>1.2150798653487656</v>
      </c>
      <c r="E63" s="17"/>
      <c r="F63" s="17"/>
      <c r="G63" s="28"/>
    </row>
    <row r="64" spans="1:7" ht="12.75">
      <c r="A64" s="15" t="s">
        <v>91</v>
      </c>
      <c r="B64" s="51">
        <v>52</v>
      </c>
      <c r="C64" s="27">
        <v>0.06973968322090045</v>
      </c>
      <c r="E64" s="17" t="s">
        <v>92</v>
      </c>
      <c r="F64" s="49">
        <v>2.97</v>
      </c>
      <c r="G64" s="23" t="s">
        <v>36</v>
      </c>
    </row>
    <row r="65" spans="1:7" ht="13.5" thickBot="1">
      <c r="A65" s="31" t="s">
        <v>93</v>
      </c>
      <c r="B65" s="57">
        <v>453</v>
      </c>
      <c r="C65" s="111">
        <v>0.6075399326743828</v>
      </c>
      <c r="D65" s="32"/>
      <c r="E65" s="33" t="s">
        <v>94</v>
      </c>
      <c r="F65" s="53">
        <v>2.55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167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157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150</v>
      </c>
      <c r="B3" s="100" t="s">
        <v>154</v>
      </c>
      <c r="C3" s="106"/>
      <c r="D3" s="40"/>
      <c r="E3" s="100" t="s">
        <v>151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161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51372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51372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25487</v>
      </c>
      <c r="C9" s="23">
        <v>49.6126294479483</v>
      </c>
      <c r="D9" s="20"/>
      <c r="E9" s="17" t="s">
        <v>6</v>
      </c>
      <c r="F9" s="22" t="s">
        <v>142</v>
      </c>
      <c r="G9" s="23">
        <v>0.9771860157284123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25885</v>
      </c>
      <c r="C10" s="23">
        <v>50.3873705520517</v>
      </c>
      <c r="D10" s="20"/>
      <c r="E10" s="17" t="s">
        <v>8</v>
      </c>
      <c r="F10" s="22" t="s">
        <v>143</v>
      </c>
      <c r="G10" s="23">
        <v>0.2705754107295803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144</v>
      </c>
      <c r="G11" s="23">
        <v>0.2219107685120299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4066</v>
      </c>
      <c r="C12" s="24">
        <v>7.914817410262399</v>
      </c>
      <c r="D12" s="20"/>
      <c r="E12" s="17" t="s">
        <v>11</v>
      </c>
      <c r="F12" s="22" t="s">
        <v>130</v>
      </c>
      <c r="G12" s="23">
        <v>0.02919878533053025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4304</v>
      </c>
      <c r="C13" s="24">
        <v>8.37810480417348</v>
      </c>
      <c r="D13" s="20"/>
      <c r="E13" s="17" t="s">
        <v>13</v>
      </c>
      <c r="F13" s="22" t="s">
        <v>145</v>
      </c>
      <c r="G13" s="23">
        <v>0.4555010511562719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3978</v>
      </c>
      <c r="C14" s="24">
        <v>7.743517869656622</v>
      </c>
      <c r="D14" s="20"/>
      <c r="E14" s="17" t="s">
        <v>15</v>
      </c>
      <c r="F14" s="22" t="s">
        <v>146</v>
      </c>
      <c r="G14" s="23">
        <v>99.0228139842716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3572</v>
      </c>
      <c r="C15" s="24">
        <v>6.953204080043603</v>
      </c>
      <c r="D15" s="20"/>
      <c r="E15" s="17" t="s">
        <v>95</v>
      </c>
      <c r="F15" s="22" t="s">
        <v>147</v>
      </c>
      <c r="G15" s="23">
        <v>82.63256248540061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3104</v>
      </c>
      <c r="C16" s="24">
        <v>6.04220197773106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8950</v>
      </c>
      <c r="C17" s="24">
        <v>17.42194191388305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9262</v>
      </c>
      <c r="C18" s="24">
        <v>18.029276648758078</v>
      </c>
      <c r="D18" s="20"/>
      <c r="E18" s="21" t="s">
        <v>21</v>
      </c>
      <c r="F18" s="44">
        <v>51372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5851</v>
      </c>
      <c r="C19" s="24">
        <v>11.389472864595499</v>
      </c>
      <c r="D19" s="20"/>
      <c r="E19" s="17" t="s">
        <v>23</v>
      </c>
      <c r="F19" s="16">
        <v>51089</v>
      </c>
      <c r="G19" s="23">
        <v>99.44911625009733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1921</v>
      </c>
      <c r="C20" s="24">
        <v>3.739391107996574</v>
      </c>
      <c r="D20" s="20"/>
      <c r="E20" s="17" t="s">
        <v>25</v>
      </c>
      <c r="F20" s="16">
        <v>16986</v>
      </c>
      <c r="G20" s="23">
        <v>33.06470450829246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1782</v>
      </c>
      <c r="C21" s="24">
        <v>3.4688156972669937</v>
      </c>
      <c r="D21" s="20"/>
      <c r="E21" s="17" t="s">
        <v>27</v>
      </c>
      <c r="F21" s="16">
        <v>11681</v>
      </c>
      <c r="G21" s="23">
        <v>22.738067429728257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2902</v>
      </c>
      <c r="C22" s="24">
        <v>5.648991668613252</v>
      </c>
      <c r="D22" s="20"/>
      <c r="E22" s="17" t="s">
        <v>29</v>
      </c>
      <c r="F22" s="16">
        <v>17654</v>
      </c>
      <c r="G22" s="23">
        <v>34.3650237483454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1354</v>
      </c>
      <c r="C23" s="24">
        <v>2.6356770225025308</v>
      </c>
      <c r="D23" s="20"/>
      <c r="E23" s="17" t="s">
        <v>31</v>
      </c>
      <c r="F23" s="16">
        <v>12943</v>
      </c>
      <c r="G23" s="23">
        <v>25.194658568870203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326</v>
      </c>
      <c r="C24" s="24">
        <v>0.6345869345168574</v>
      </c>
      <c r="D24" s="20"/>
      <c r="E24" s="17" t="s">
        <v>33</v>
      </c>
      <c r="F24" s="16">
        <v>2994</v>
      </c>
      <c r="G24" s="23">
        <v>5.828077551973838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149</v>
      </c>
      <c r="C25" s="24"/>
      <c r="D25" s="20"/>
      <c r="E25" s="17" t="s">
        <v>34</v>
      </c>
      <c r="F25" s="16">
        <v>1384</v>
      </c>
      <c r="G25" s="23">
        <v>2.694074593163591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32.7</v>
      </c>
      <c r="C26" s="27" t="s">
        <v>36</v>
      </c>
      <c r="D26" s="20"/>
      <c r="E26" s="17" t="s">
        <v>37</v>
      </c>
      <c r="F26" s="16">
        <v>1774</v>
      </c>
      <c r="G26" s="23">
        <v>3.4532430117573774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761</v>
      </c>
      <c r="G27" s="63">
        <v>1.4813517091022348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36772</v>
      </c>
      <c r="C28" s="24">
        <v>71.57984894495056</v>
      </c>
      <c r="D28" s="20"/>
      <c r="E28" s="17" t="s">
        <v>39</v>
      </c>
      <c r="F28" s="16">
        <v>283</v>
      </c>
      <c r="G28" s="23">
        <v>0.5508837499026707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17966</v>
      </c>
      <c r="C29" s="24">
        <v>34.97235848322043</v>
      </c>
      <c r="D29" s="20"/>
      <c r="E29" s="17" t="s">
        <v>41</v>
      </c>
      <c r="F29" s="16">
        <v>283</v>
      </c>
      <c r="G29" s="23">
        <v>0.5508837499026707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18806</v>
      </c>
      <c r="C30" s="24">
        <v>36.60749046173012</v>
      </c>
      <c r="D30" s="20"/>
      <c r="E30" s="17" t="s">
        <v>43</v>
      </c>
      <c r="F30" s="16">
        <v>0</v>
      </c>
      <c r="G30" s="23">
        <v>0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34846</v>
      </c>
      <c r="C31" s="24">
        <v>67.83072490851048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5659</v>
      </c>
      <c r="C32" s="24">
        <v>11.015728412364712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4582</v>
      </c>
      <c r="C33" s="24">
        <v>8.91925562563264</v>
      </c>
      <c r="E33" s="21" t="s">
        <v>48</v>
      </c>
      <c r="F33" s="48">
        <v>16986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1908</v>
      </c>
      <c r="C34" s="24">
        <v>3.714085494043448</v>
      </c>
      <c r="E34" s="17" t="s">
        <v>49</v>
      </c>
      <c r="F34" s="51" t="s">
        <v>148</v>
      </c>
      <c r="G34" s="23">
        <v>81.7261273990345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2674</v>
      </c>
      <c r="C35" s="24">
        <v>5.205170131589193</v>
      </c>
      <c r="D35" s="20"/>
      <c r="E35" s="17" t="s">
        <v>50</v>
      </c>
      <c r="F35" s="16">
        <v>7124</v>
      </c>
      <c r="G35" s="23">
        <v>41.940421523607675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11681</v>
      </c>
      <c r="G36" s="23">
        <v>68.76839750382668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6000</v>
      </c>
      <c r="G37" s="23">
        <v>35.323207347227125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51372</v>
      </c>
      <c r="C38" s="24">
        <v>100</v>
      </c>
      <c r="D38" s="20"/>
      <c r="E38" s="17" t="s">
        <v>52</v>
      </c>
      <c r="F38" s="16">
        <v>1592</v>
      </c>
      <c r="G38" s="23">
        <v>9.372424349464264</v>
      </c>
    </row>
    <row r="39" spans="1:7" ht="12.75">
      <c r="A39" s="15" t="s">
        <v>53</v>
      </c>
      <c r="B39" s="51" t="s">
        <v>132</v>
      </c>
      <c r="C39" s="24">
        <v>83.36253211866386</v>
      </c>
      <c r="E39" s="17" t="s">
        <v>50</v>
      </c>
      <c r="F39" s="16">
        <v>798</v>
      </c>
      <c r="G39" s="23">
        <v>4.697986577181208</v>
      </c>
    </row>
    <row r="40" spans="1:7" ht="12.75">
      <c r="A40" s="15" t="s">
        <v>54</v>
      </c>
      <c r="B40" s="51" t="s">
        <v>133</v>
      </c>
      <c r="C40" s="24">
        <v>15.662228451296427</v>
      </c>
      <c r="D40" s="20"/>
      <c r="E40" s="17" t="s">
        <v>55</v>
      </c>
      <c r="F40" s="16">
        <v>3104</v>
      </c>
      <c r="G40" s="23">
        <v>18.2738726009655</v>
      </c>
    </row>
    <row r="41" spans="1:7" ht="12.75">
      <c r="A41" s="15" t="s">
        <v>56</v>
      </c>
      <c r="B41" s="51">
        <v>127</v>
      </c>
      <c r="C41" s="24">
        <v>0.24721638246515612</v>
      </c>
      <c r="D41" s="20"/>
      <c r="E41" s="17" t="s">
        <v>57</v>
      </c>
      <c r="F41" s="16">
        <v>2408</v>
      </c>
      <c r="G41" s="23">
        <v>14.176380548687154</v>
      </c>
    </row>
    <row r="42" spans="1:7" ht="12.75">
      <c r="A42" s="15" t="s">
        <v>58</v>
      </c>
      <c r="B42" s="51">
        <v>287</v>
      </c>
      <c r="C42" s="24">
        <v>0.5586700926574788</v>
      </c>
      <c r="D42" s="20"/>
      <c r="E42" s="17" t="s">
        <v>59</v>
      </c>
      <c r="F42" s="16">
        <v>962</v>
      </c>
      <c r="G42" s="23">
        <v>5.663487578005416</v>
      </c>
    </row>
    <row r="43" spans="1:7" ht="12.75">
      <c r="A43" s="15" t="s">
        <v>60</v>
      </c>
      <c r="B43" s="51" t="s">
        <v>134</v>
      </c>
      <c r="C43" s="24">
        <v>0.07591684185937865</v>
      </c>
      <c r="D43" s="20"/>
      <c r="E43" s="17"/>
      <c r="F43" s="16"/>
      <c r="G43" s="28"/>
    </row>
    <row r="44" spans="1:7" ht="12.75">
      <c r="A44" s="15" t="s">
        <v>61</v>
      </c>
      <c r="B44" s="51" t="s">
        <v>135</v>
      </c>
      <c r="C44" s="24">
        <v>0.10122245581250487</v>
      </c>
      <c r="E44" s="17" t="s">
        <v>62</v>
      </c>
      <c r="F44" s="16">
        <v>7904</v>
      </c>
      <c r="G44" s="23">
        <v>46.5324384787472</v>
      </c>
    </row>
    <row r="45" spans="1:7" ht="12.75">
      <c r="A45" s="15" t="s">
        <v>63</v>
      </c>
      <c r="B45" s="51" t="s">
        <v>136</v>
      </c>
      <c r="C45" s="24">
        <v>0.16545978353967142</v>
      </c>
      <c r="E45" s="17" t="s">
        <v>64</v>
      </c>
      <c r="F45" s="16">
        <v>3302</v>
      </c>
      <c r="G45" s="23">
        <v>19.439538443423995</v>
      </c>
    </row>
    <row r="46" spans="1:7" ht="12.75">
      <c r="A46" s="15" t="s">
        <v>65</v>
      </c>
      <c r="B46" s="51" t="s">
        <v>137</v>
      </c>
      <c r="C46" s="24">
        <v>0.042824885151444364</v>
      </c>
      <c r="D46" s="20"/>
      <c r="E46" s="17"/>
      <c r="F46" s="16"/>
      <c r="G46" s="24"/>
    </row>
    <row r="47" spans="1:7" ht="12.75">
      <c r="A47" s="15" t="s">
        <v>66</v>
      </c>
      <c r="B47" s="51" t="s">
        <v>138</v>
      </c>
      <c r="C47" s="24">
        <v>0.060344156349762514</v>
      </c>
      <c r="D47" s="20"/>
      <c r="E47" s="17" t="s">
        <v>67</v>
      </c>
      <c r="F47" s="49">
        <v>3.01</v>
      </c>
      <c r="G47" s="50" t="s">
        <v>36</v>
      </c>
    </row>
    <row r="48" spans="1:7" ht="12.75">
      <c r="A48" s="15" t="s">
        <v>68</v>
      </c>
      <c r="B48" s="51" t="s">
        <v>131</v>
      </c>
      <c r="C48" s="24">
        <v>0.0058397570661060496</v>
      </c>
      <c r="D48" s="20"/>
      <c r="E48" s="17" t="s">
        <v>69</v>
      </c>
      <c r="F48" s="49">
        <v>3.33</v>
      </c>
      <c r="G48" s="50" t="s">
        <v>36</v>
      </c>
    </row>
    <row r="49" spans="1:7" ht="12.75">
      <c r="A49" s="15" t="s">
        <v>96</v>
      </c>
      <c r="B49" s="51">
        <v>55</v>
      </c>
      <c r="C49" s="24">
        <v>0.10706221287861091</v>
      </c>
      <c r="D49" s="20"/>
      <c r="E49" s="17"/>
      <c r="F49" s="49"/>
      <c r="G49" s="50"/>
    </row>
    <row r="50" spans="1:7" ht="12.75">
      <c r="A50" s="15" t="s">
        <v>70</v>
      </c>
      <c r="B50" s="51">
        <v>5</v>
      </c>
      <c r="C50" s="24">
        <v>0.009732928443510083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139</v>
      </c>
      <c r="C51" s="24">
        <v>0.009732928443510083</v>
      </c>
      <c r="D51" s="20"/>
      <c r="E51" s="21" t="s">
        <v>73</v>
      </c>
      <c r="F51" s="44">
        <v>18974</v>
      </c>
      <c r="G51" s="19">
        <v>100</v>
      </c>
    </row>
    <row r="52" spans="1:7" ht="12.75">
      <c r="A52" s="15" t="s">
        <v>74</v>
      </c>
      <c r="B52" s="51" t="s">
        <v>140</v>
      </c>
      <c r="C52" s="24">
        <v>0</v>
      </c>
      <c r="D52" s="20"/>
      <c r="E52" s="17" t="s">
        <v>75</v>
      </c>
      <c r="F52" s="16">
        <v>16986</v>
      </c>
      <c r="G52" s="23">
        <v>89.52250447981449</v>
      </c>
    </row>
    <row r="53" spans="1:7" ht="12.75">
      <c r="A53" s="15" t="s">
        <v>76</v>
      </c>
      <c r="B53" s="51" t="s">
        <v>140</v>
      </c>
      <c r="C53" s="24">
        <v>0</v>
      </c>
      <c r="D53" s="20"/>
      <c r="E53" s="17" t="s">
        <v>77</v>
      </c>
      <c r="F53" s="16">
        <v>1988</v>
      </c>
      <c r="G53" s="23">
        <v>10.477495520185517</v>
      </c>
    </row>
    <row r="54" spans="1:7" ht="12.75">
      <c r="A54" s="15" t="s">
        <v>97</v>
      </c>
      <c r="B54" s="51">
        <v>0</v>
      </c>
      <c r="C54" s="24">
        <v>0</v>
      </c>
      <c r="D54" s="20"/>
      <c r="E54" s="17" t="s">
        <v>78</v>
      </c>
      <c r="F54" s="16">
        <v>1092</v>
      </c>
      <c r="G54" s="23">
        <v>5.755244018130073</v>
      </c>
    </row>
    <row r="55" spans="1:7" ht="12.75">
      <c r="A55" s="15" t="s">
        <v>79</v>
      </c>
      <c r="B55" s="51" t="s">
        <v>141</v>
      </c>
      <c r="C55" s="24">
        <v>0.15962002647356538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0.022091210950735244</v>
      </c>
      <c r="G56" s="50" t="s">
        <v>36</v>
      </c>
    </row>
    <row r="57" spans="1:7" ht="12.75">
      <c r="A57" s="15"/>
      <c r="B57" s="51" t="s">
        <v>149</v>
      </c>
      <c r="C57" s="52"/>
      <c r="E57" s="17" t="s">
        <v>81</v>
      </c>
      <c r="F57" s="99">
        <v>0.04947916666666666</v>
      </c>
      <c r="G57" s="50" t="s">
        <v>36</v>
      </c>
    </row>
    <row r="58" spans="1:7" ht="12.75">
      <c r="A58" s="29" t="s">
        <v>82</v>
      </c>
      <c r="B58" s="16" t="s">
        <v>149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16986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14431</v>
      </c>
      <c r="G61" s="23">
        <v>84.95820087130578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2555</v>
      </c>
      <c r="G62" s="23">
        <v>15.041799128694219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3.03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2.88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167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165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155</v>
      </c>
      <c r="B3" s="39"/>
      <c r="C3" s="103" t="s">
        <v>153</v>
      </c>
      <c r="E3" s="104" t="s">
        <v>151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160</v>
      </c>
      <c r="C5" s="70" t="s">
        <v>160</v>
      </c>
      <c r="D5" s="13"/>
      <c r="E5" s="14" t="s">
        <v>0</v>
      </c>
      <c r="F5" s="12" t="s">
        <v>160</v>
      </c>
      <c r="G5" s="70" t="s">
        <v>160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14174</v>
      </c>
      <c r="C7" s="72">
        <v>0.19009428268712364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14174</v>
      </c>
      <c r="G8" s="72">
        <v>0.19009428268712364</v>
      </c>
    </row>
    <row r="9" spans="1:7" ht="12.75">
      <c r="A9" s="15" t="s">
        <v>5</v>
      </c>
      <c r="B9" s="79">
        <v>6946</v>
      </c>
      <c r="C9" s="80">
        <v>0.18891941142872684</v>
      </c>
      <c r="D9" s="20"/>
      <c r="E9" s="17" t="s">
        <v>6</v>
      </c>
      <c r="F9" s="79">
        <v>1302</v>
      </c>
      <c r="G9" s="80">
        <v>1.147136563876652</v>
      </c>
    </row>
    <row r="10" spans="1:7" ht="12.75">
      <c r="A10" s="15" t="s">
        <v>7</v>
      </c>
      <c r="B10" s="79">
        <v>7228</v>
      </c>
      <c r="C10" s="80">
        <v>0.1912371679542809</v>
      </c>
      <c r="D10" s="20"/>
      <c r="E10" s="17" t="s">
        <v>8</v>
      </c>
      <c r="F10" s="79">
        <v>380</v>
      </c>
      <c r="G10" s="80">
        <v>1.1801242236024845</v>
      </c>
    </row>
    <row r="11" spans="1:7" ht="12.75">
      <c r="A11" s="15"/>
      <c r="B11" s="16"/>
      <c r="C11" s="80"/>
      <c r="D11" s="20"/>
      <c r="E11" s="17" t="s">
        <v>9</v>
      </c>
      <c r="F11" s="79">
        <v>329</v>
      </c>
      <c r="G11" s="80">
        <v>1.1228668941979523</v>
      </c>
    </row>
    <row r="12" spans="1:7" ht="12.75">
      <c r="A12" s="15" t="s">
        <v>10</v>
      </c>
      <c r="B12" s="79">
        <v>-89</v>
      </c>
      <c r="C12" s="80">
        <v>-0.0175300374236754</v>
      </c>
      <c r="D12" s="20"/>
      <c r="E12" s="17" t="s">
        <v>11</v>
      </c>
      <c r="F12" s="79">
        <v>89</v>
      </c>
      <c r="G12" s="80">
        <v>1.9777777777777779</v>
      </c>
    </row>
    <row r="13" spans="1:7" ht="12.75">
      <c r="A13" s="15" t="s">
        <v>12</v>
      </c>
      <c r="B13" s="79">
        <v>-78</v>
      </c>
      <c r="C13" s="80">
        <v>-0.012191309784307595</v>
      </c>
      <c r="D13" s="20"/>
      <c r="E13" s="17" t="s">
        <v>13</v>
      </c>
      <c r="F13" s="79">
        <v>504</v>
      </c>
      <c r="G13" s="80">
        <v>1.0610526315789475</v>
      </c>
    </row>
    <row r="14" spans="1:7" ht="12.75">
      <c r="A14" s="15" t="s">
        <v>14</v>
      </c>
      <c r="B14" s="79">
        <v>444</v>
      </c>
      <c r="C14" s="80">
        <v>0.06526532412171102</v>
      </c>
      <c r="D14" s="20"/>
      <c r="E14" s="17" t="s">
        <v>15</v>
      </c>
      <c r="F14" s="79">
        <v>12872</v>
      </c>
      <c r="G14" s="80">
        <v>0.17530097510486464</v>
      </c>
    </row>
    <row r="15" spans="1:7" ht="12.75">
      <c r="A15" s="15" t="s">
        <v>16</v>
      </c>
      <c r="B15" s="79">
        <v>1450</v>
      </c>
      <c r="C15" s="80">
        <v>0.2625860195581311</v>
      </c>
      <c r="D15" s="20"/>
      <c r="E15" s="17" t="s">
        <v>95</v>
      </c>
      <c r="F15" s="79">
        <v>8786</v>
      </c>
      <c r="G15" s="80">
        <v>0.14195237018127768</v>
      </c>
    </row>
    <row r="16" spans="1:7" ht="12.75">
      <c r="A16" s="15" t="s">
        <v>17</v>
      </c>
      <c r="B16" s="79">
        <v>1808</v>
      </c>
      <c r="C16" s="80">
        <v>0.5978835978835979</v>
      </c>
      <c r="D16" s="20"/>
      <c r="E16" s="17"/>
      <c r="F16" s="16"/>
      <c r="G16" s="73"/>
    </row>
    <row r="17" spans="1:7" ht="12.75">
      <c r="A17" s="15" t="s">
        <v>18</v>
      </c>
      <c r="B17" s="79">
        <v>-348</v>
      </c>
      <c r="C17" s="80">
        <v>-0.03831755120017617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-1945</v>
      </c>
      <c r="C18" s="80">
        <v>-0.13364941936370509</v>
      </c>
      <c r="D18" s="20"/>
      <c r="E18" s="21" t="s">
        <v>21</v>
      </c>
      <c r="F18" s="44">
        <v>14174</v>
      </c>
      <c r="G18" s="72">
        <v>0.19009428268712364</v>
      </c>
    </row>
    <row r="19" spans="1:7" ht="12.75">
      <c r="A19" s="15" t="s">
        <v>22</v>
      </c>
      <c r="B19" s="79">
        <v>5334</v>
      </c>
      <c r="C19" s="80">
        <v>0.4787721030428148</v>
      </c>
      <c r="D19" s="20"/>
      <c r="E19" s="17" t="s">
        <v>23</v>
      </c>
      <c r="F19" s="79">
        <v>14105</v>
      </c>
      <c r="G19" s="80">
        <v>0.1906544835230191</v>
      </c>
    </row>
    <row r="20" spans="1:7" ht="12.75">
      <c r="A20" s="15" t="s">
        <v>24</v>
      </c>
      <c r="B20" s="79">
        <v>2281</v>
      </c>
      <c r="C20" s="80">
        <v>0.5980597797587834</v>
      </c>
      <c r="D20" s="20"/>
      <c r="E20" s="17" t="s">
        <v>25</v>
      </c>
      <c r="F20" s="79">
        <v>5426</v>
      </c>
      <c r="G20" s="80">
        <v>0.2132274924352576</v>
      </c>
    </row>
    <row r="21" spans="1:7" ht="12.75">
      <c r="A21" s="15" t="s">
        <v>26</v>
      </c>
      <c r="B21" s="79">
        <v>2261</v>
      </c>
      <c r="C21" s="80">
        <v>0.8965107057890563</v>
      </c>
      <c r="D21" s="20"/>
      <c r="E21" s="17" t="s">
        <v>27</v>
      </c>
      <c r="F21" s="79">
        <v>2223</v>
      </c>
      <c r="G21" s="80">
        <v>0.13490714892584052</v>
      </c>
    </row>
    <row r="22" spans="1:8" ht="12.75">
      <c r="A22" s="15" t="s">
        <v>28</v>
      </c>
      <c r="B22" s="79">
        <v>1923</v>
      </c>
      <c r="C22" s="80">
        <v>0.5226963848871976</v>
      </c>
      <c r="D22" s="20"/>
      <c r="E22" s="17" t="s">
        <v>29</v>
      </c>
      <c r="F22" s="79">
        <v>3404</v>
      </c>
      <c r="G22" s="80">
        <v>0.13495619077825793</v>
      </c>
      <c r="H22" s="26"/>
    </row>
    <row r="23" spans="1:8" ht="12.75">
      <c r="A23" s="15" t="s">
        <v>30</v>
      </c>
      <c r="B23" s="79">
        <v>619</v>
      </c>
      <c r="C23" s="80">
        <v>0.271015761821366</v>
      </c>
      <c r="D23" s="20"/>
      <c r="E23" s="17" t="s">
        <v>31</v>
      </c>
      <c r="F23" s="79">
        <v>470</v>
      </c>
      <c r="G23" s="80">
        <v>0.02349295211436569</v>
      </c>
      <c r="H23" s="26"/>
    </row>
    <row r="24" spans="1:8" ht="12.75">
      <c r="A24" s="15" t="s">
        <v>32</v>
      </c>
      <c r="B24" s="79">
        <v>514</v>
      </c>
      <c r="C24" s="80">
        <v>0.7740963855421686</v>
      </c>
      <c r="D24" s="20"/>
      <c r="E24" s="17" t="s">
        <v>33</v>
      </c>
      <c r="F24" s="79">
        <v>1789</v>
      </c>
      <c r="G24" s="80">
        <v>0.47215624175244125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668</v>
      </c>
      <c r="G25" s="80">
        <v>0.41158348736906963</v>
      </c>
      <c r="H25" s="26"/>
    </row>
    <row r="26" spans="1:8" ht="12.75">
      <c r="A26" s="15" t="s">
        <v>35</v>
      </c>
      <c r="B26" s="87">
        <v>4.200000000000003</v>
      </c>
      <c r="C26" s="80">
        <v>0.11699164345403908</v>
      </c>
      <c r="D26" s="20"/>
      <c r="E26" s="17" t="s">
        <v>37</v>
      </c>
      <c r="F26" s="79">
        <v>1263</v>
      </c>
      <c r="G26" s="80">
        <v>0.4147783251231527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536</v>
      </c>
      <c r="G27" s="80">
        <v>0.38925199709513436</v>
      </c>
      <c r="H27" s="26"/>
    </row>
    <row r="28" spans="1:8" ht="12.75">
      <c r="A28" s="15" t="s">
        <v>38</v>
      </c>
      <c r="B28" s="79">
        <v>12999</v>
      </c>
      <c r="C28" s="80">
        <v>0.24756699106785762</v>
      </c>
      <c r="D28" s="20"/>
      <c r="E28" s="17" t="s">
        <v>39</v>
      </c>
      <c r="F28" s="79">
        <v>69</v>
      </c>
      <c r="G28" s="80">
        <v>0.11876075731497418</v>
      </c>
      <c r="H28" s="26"/>
    </row>
    <row r="29" spans="1:8" ht="12.75">
      <c r="A29" s="15" t="s">
        <v>40</v>
      </c>
      <c r="B29" s="79">
        <v>6420</v>
      </c>
      <c r="C29" s="80">
        <v>0.25233865262164923</v>
      </c>
      <c r="D29" s="20"/>
      <c r="E29" s="17" t="s">
        <v>41</v>
      </c>
      <c r="F29" s="79">
        <v>90</v>
      </c>
      <c r="G29" s="80">
        <v>0.19607843137254902</v>
      </c>
      <c r="H29" s="26"/>
    </row>
    <row r="30" spans="1:8" ht="12.75">
      <c r="A30" s="15" t="s">
        <v>42</v>
      </c>
      <c r="B30" s="79">
        <v>6579</v>
      </c>
      <c r="C30" s="80">
        <v>0.24308147053389986</v>
      </c>
      <c r="D30" s="20"/>
      <c r="E30" s="17" t="s">
        <v>43</v>
      </c>
      <c r="F30" s="79">
        <v>-21</v>
      </c>
      <c r="G30" s="80">
        <v>-0.1721311475409836</v>
      </c>
      <c r="H30" s="26"/>
    </row>
    <row r="31" spans="1:8" ht="12.75">
      <c r="A31" s="15" t="s">
        <v>44</v>
      </c>
      <c r="B31" s="79">
        <v>12147</v>
      </c>
      <c r="C31" s="80">
        <v>0.24265366867096827</v>
      </c>
      <c r="E31" s="17"/>
      <c r="F31" s="16"/>
      <c r="G31" s="73"/>
      <c r="H31" s="26"/>
    </row>
    <row r="32" spans="1:8" ht="12.75">
      <c r="A32" s="15" t="s">
        <v>45</v>
      </c>
      <c r="B32" s="79">
        <v>4455</v>
      </c>
      <c r="C32" s="80">
        <v>0.5543802887008462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3056</v>
      </c>
      <c r="C33" s="80">
        <v>0.4611438056435793</v>
      </c>
      <c r="E33" s="21" t="s">
        <v>48</v>
      </c>
      <c r="F33" s="44">
        <v>5426</v>
      </c>
      <c r="G33" s="72">
        <v>0.2132274924352576</v>
      </c>
      <c r="H33" s="26"/>
    </row>
    <row r="34" spans="1:8" ht="12.75">
      <c r="A34" s="15" t="s">
        <v>40</v>
      </c>
      <c r="B34" s="79">
        <v>1530</v>
      </c>
      <c r="C34" s="80">
        <v>0.551948051948052</v>
      </c>
      <c r="E34" s="17" t="s">
        <v>49</v>
      </c>
      <c r="F34" s="79">
        <v>3583</v>
      </c>
      <c r="G34" s="80">
        <v>0.17782520224328752</v>
      </c>
      <c r="H34" s="26"/>
    </row>
    <row r="35" spans="1:7" ht="12.75">
      <c r="A35" s="15" t="s">
        <v>42</v>
      </c>
      <c r="B35" s="79">
        <v>1526</v>
      </c>
      <c r="C35" s="80">
        <v>0.39584954604409855</v>
      </c>
      <c r="D35" s="20"/>
      <c r="E35" s="17" t="s">
        <v>50</v>
      </c>
      <c r="F35" s="79">
        <v>475</v>
      </c>
      <c r="G35" s="80">
        <v>0.04475643079242438</v>
      </c>
    </row>
    <row r="36" spans="1:7" ht="12.75">
      <c r="A36" s="15"/>
      <c r="B36" s="16"/>
      <c r="C36" s="73"/>
      <c r="D36" s="20"/>
      <c r="E36" s="17" t="s">
        <v>51</v>
      </c>
      <c r="F36" s="79">
        <v>2223</v>
      </c>
      <c r="G36" s="80">
        <v>0.13490714892584052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-7</v>
      </c>
      <c r="G37" s="80">
        <v>-0.0008244023083264633</v>
      </c>
    </row>
    <row r="38" spans="1:7" ht="14.25">
      <c r="A38" s="15" t="s">
        <v>103</v>
      </c>
      <c r="B38" s="79">
        <v>12757</v>
      </c>
      <c r="C38" s="80">
        <v>0.17329348638185152</v>
      </c>
      <c r="D38" s="20"/>
      <c r="E38" s="17" t="s">
        <v>52</v>
      </c>
      <c r="F38" s="79">
        <v>960</v>
      </c>
      <c r="G38" s="80">
        <v>0.3794466403162055</v>
      </c>
    </row>
    <row r="39" spans="1:7" ht="12.75">
      <c r="A39" s="15" t="s">
        <v>53</v>
      </c>
      <c r="B39" s="79">
        <v>9653</v>
      </c>
      <c r="C39" s="80">
        <v>0.15425548914954137</v>
      </c>
      <c r="E39" s="17" t="s">
        <v>50</v>
      </c>
      <c r="F39" s="79">
        <v>357</v>
      </c>
      <c r="G39" s="80">
        <v>0.2425271739130435</v>
      </c>
    </row>
    <row r="40" spans="1:7" ht="12.75">
      <c r="A40" s="15" t="s">
        <v>54</v>
      </c>
      <c r="B40" s="79">
        <v>2157</v>
      </c>
      <c r="C40" s="80">
        <v>0.22071011971758928</v>
      </c>
      <c r="D40" s="20"/>
      <c r="E40" s="17" t="s">
        <v>55</v>
      </c>
      <c r="F40" s="79">
        <v>1843</v>
      </c>
      <c r="G40" s="80">
        <v>0.34786711966779915</v>
      </c>
    </row>
    <row r="41" spans="1:7" ht="12.75">
      <c r="A41" s="15" t="s">
        <v>56</v>
      </c>
      <c r="B41" s="79">
        <v>109</v>
      </c>
      <c r="C41" s="80">
        <v>0.4954545454545455</v>
      </c>
      <c r="D41" s="20"/>
      <c r="E41" s="17" t="s">
        <v>57</v>
      </c>
      <c r="F41" s="79">
        <v>1431</v>
      </c>
      <c r="G41" s="80">
        <v>0.34432146294513954</v>
      </c>
    </row>
    <row r="42" spans="1:7" ht="12.75">
      <c r="A42" s="15" t="s">
        <v>58</v>
      </c>
      <c r="B42" s="79">
        <v>605</v>
      </c>
      <c r="C42" s="80">
        <v>0.9236641221374046</v>
      </c>
      <c r="D42" s="20"/>
      <c r="E42" s="17" t="s">
        <v>59</v>
      </c>
      <c r="F42" s="79">
        <v>706</v>
      </c>
      <c r="G42" s="80">
        <v>0.48756906077348067</v>
      </c>
    </row>
    <row r="43" spans="1:7" ht="12.75">
      <c r="A43" s="15" t="s">
        <v>60</v>
      </c>
      <c r="B43" s="79">
        <v>131</v>
      </c>
      <c r="C43" s="80">
        <v>1.1491228070175439</v>
      </c>
      <c r="D43" s="20"/>
      <c r="E43" s="17"/>
      <c r="F43" s="16"/>
      <c r="G43" s="71"/>
    </row>
    <row r="44" spans="1:7" ht="12.75">
      <c r="A44" s="15" t="s">
        <v>61</v>
      </c>
      <c r="B44" s="79">
        <v>102</v>
      </c>
      <c r="C44" s="80">
        <v>0.75</v>
      </c>
      <c r="E44" s="17" t="s">
        <v>62</v>
      </c>
      <c r="F44" s="79">
        <v>865</v>
      </c>
      <c r="G44" s="80">
        <v>0.07451757408683667</v>
      </c>
    </row>
    <row r="45" spans="1:7" ht="12.75">
      <c r="A45" s="15" t="s">
        <v>63</v>
      </c>
      <c r="B45" s="79">
        <v>130</v>
      </c>
      <c r="C45" s="80">
        <v>0.8280254777070064</v>
      </c>
      <c r="E45" s="17" t="s">
        <v>64</v>
      </c>
      <c r="F45" s="79">
        <v>2365</v>
      </c>
      <c r="G45" s="80">
        <v>0.5028705081862641</v>
      </c>
    </row>
    <row r="46" spans="1:7" ht="12.75">
      <c r="A46" s="15" t="s">
        <v>65</v>
      </c>
      <c r="B46" s="79">
        <v>7</v>
      </c>
      <c r="C46" s="80">
        <v>0.11864406779661017</v>
      </c>
      <c r="D46" s="20"/>
      <c r="E46" s="17"/>
      <c r="F46" s="16"/>
      <c r="G46" s="73"/>
    </row>
    <row r="47" spans="1:7" ht="12.75">
      <c r="A47" s="15" t="s">
        <v>66</v>
      </c>
      <c r="B47" s="79">
        <v>61</v>
      </c>
      <c r="C47" s="80">
        <v>0.8356164383561644</v>
      </c>
      <c r="D47" s="20"/>
      <c r="E47" s="17" t="s">
        <v>67</v>
      </c>
      <c r="F47" s="89">
        <v>-0.06000000000000005</v>
      </c>
      <c r="G47" s="80">
        <v>-0.020618556701030945</v>
      </c>
    </row>
    <row r="48" spans="1:7" ht="12.75">
      <c r="A48" s="15" t="s">
        <v>68</v>
      </c>
      <c r="B48" s="79">
        <v>48</v>
      </c>
      <c r="C48" s="80">
        <v>1.1428571428571428</v>
      </c>
      <c r="D48" s="20"/>
      <c r="E48" s="17" t="s">
        <v>69</v>
      </c>
      <c r="F48" s="89">
        <v>-0.029999999999999805</v>
      </c>
      <c r="G48" s="80">
        <v>-0.009202453987730001</v>
      </c>
    </row>
    <row r="49" spans="1:7" ht="14.25">
      <c r="A49" s="15" t="s">
        <v>119</v>
      </c>
      <c r="B49" s="79">
        <v>126</v>
      </c>
      <c r="C49" s="80">
        <v>1.7027027027027026</v>
      </c>
      <c r="D49" s="20"/>
      <c r="E49" s="17"/>
      <c r="F49" s="49"/>
      <c r="G49" s="75"/>
    </row>
    <row r="50" spans="1:7" ht="12.75">
      <c r="A50" s="15" t="s">
        <v>70</v>
      </c>
      <c r="B50" s="79">
        <v>23</v>
      </c>
      <c r="C50" s="80">
        <v>1.0952380952380953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9</v>
      </c>
      <c r="C51" s="80">
        <v>4.5</v>
      </c>
      <c r="D51" s="20"/>
      <c r="E51" s="21" t="s">
        <v>73</v>
      </c>
      <c r="F51" s="44">
        <v>6204</v>
      </c>
      <c r="G51" s="72">
        <v>0.22497824194952132</v>
      </c>
    </row>
    <row r="52" spans="1:7" ht="12.75">
      <c r="A52" s="15" t="s">
        <v>74</v>
      </c>
      <c r="B52" s="79">
        <v>14</v>
      </c>
      <c r="C52" s="80">
        <v>1.75</v>
      </c>
      <c r="D52" s="20"/>
      <c r="E52" s="17" t="s">
        <v>75</v>
      </c>
      <c r="F52" s="79">
        <v>5426</v>
      </c>
      <c r="G52" s="80">
        <v>0.2132274924352576</v>
      </c>
    </row>
    <row r="53" spans="1:7" ht="12.75">
      <c r="A53" s="15" t="s">
        <v>76</v>
      </c>
      <c r="B53" s="79">
        <v>0</v>
      </c>
      <c r="C53" s="80">
        <v>0</v>
      </c>
      <c r="D53" s="20"/>
      <c r="E53" s="17" t="s">
        <v>77</v>
      </c>
      <c r="F53" s="79">
        <v>778</v>
      </c>
      <c r="G53" s="80">
        <v>0.3654297792390794</v>
      </c>
    </row>
    <row r="54" spans="1:7" ht="14.25">
      <c r="A54" s="15" t="s">
        <v>120</v>
      </c>
      <c r="B54" s="79">
        <v>0</v>
      </c>
      <c r="C54" s="80">
        <v>0</v>
      </c>
      <c r="D54" s="20"/>
      <c r="E54" s="17" t="s">
        <v>78</v>
      </c>
      <c r="F54" s="79">
        <v>271</v>
      </c>
      <c r="G54" s="80">
        <v>0.2699203187250996</v>
      </c>
    </row>
    <row r="55" spans="1:7" ht="12.75">
      <c r="A55" s="125" t="s">
        <v>164</v>
      </c>
      <c r="B55" s="79">
        <v>210</v>
      </c>
      <c r="C55" s="80">
        <v>0.5706521739130435</v>
      </c>
      <c r="E55" s="17"/>
      <c r="F55" s="17"/>
      <c r="G55" s="71"/>
    </row>
    <row r="56" spans="1:10" ht="12.75">
      <c r="A56" s="15" t="s">
        <v>121</v>
      </c>
      <c r="B56" s="79">
        <v>1417</v>
      </c>
      <c r="C56" s="80">
        <v>1.4947257383966244</v>
      </c>
      <c r="E56" s="17" t="s">
        <v>158</v>
      </c>
      <c r="F56" s="131">
        <f>0.002*100</f>
        <v>0.2</v>
      </c>
      <c r="G56" s="80">
        <v>0.1250000000000001</v>
      </c>
      <c r="J56" s="83"/>
    </row>
    <row r="57" spans="1:10" ht="12.75">
      <c r="A57" s="15"/>
      <c r="B57" s="22"/>
      <c r="C57" s="75"/>
      <c r="E57" s="17" t="s">
        <v>159</v>
      </c>
      <c r="F57" s="131">
        <f>0.00800000000000001*100</f>
        <v>0.800000000000001</v>
      </c>
      <c r="G57" s="80">
        <v>0.1250000000000001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10900</v>
      </c>
      <c r="C60" s="80">
        <v>0.1718213058419244</v>
      </c>
      <c r="E60" s="21" t="s">
        <v>85</v>
      </c>
      <c r="F60" s="44">
        <v>5426</v>
      </c>
      <c r="G60" s="72">
        <v>0.2132274924352576</v>
      </c>
    </row>
    <row r="61" spans="1:7" ht="12.75">
      <c r="A61" s="15" t="s">
        <v>86</v>
      </c>
      <c r="B61" s="79">
        <v>2963</v>
      </c>
      <c r="C61" s="80">
        <v>0.2925552922590837</v>
      </c>
      <c r="E61" s="17" t="s">
        <v>87</v>
      </c>
      <c r="F61" s="79">
        <v>4191</v>
      </c>
      <c r="G61" s="80">
        <v>0.19332072512569767</v>
      </c>
    </row>
    <row r="62" spans="1:8" ht="12.75">
      <c r="A62" s="15" t="s">
        <v>88</v>
      </c>
      <c r="B62" s="79">
        <v>463</v>
      </c>
      <c r="C62" s="80">
        <v>0.7652892561983471</v>
      </c>
      <c r="E62" s="17" t="s">
        <v>89</v>
      </c>
      <c r="F62" s="79">
        <v>1235</v>
      </c>
      <c r="G62" s="80">
        <v>0.32776008492569003</v>
      </c>
      <c r="H62" s="30"/>
    </row>
    <row r="63" spans="1:7" ht="12.75">
      <c r="A63" s="15" t="s">
        <v>90</v>
      </c>
      <c r="B63" s="79">
        <v>1086</v>
      </c>
      <c r="C63" s="80">
        <v>1.1986754966887416</v>
      </c>
      <c r="E63" s="17"/>
      <c r="F63" s="17"/>
      <c r="G63" s="71"/>
    </row>
    <row r="64" spans="1:7" ht="12.75">
      <c r="A64" s="15" t="s">
        <v>91</v>
      </c>
      <c r="B64" s="79">
        <v>73</v>
      </c>
      <c r="C64" s="80">
        <v>1.4038461538461537</v>
      </c>
      <c r="E64" s="17" t="s">
        <v>92</v>
      </c>
      <c r="F64" s="89">
        <v>-0.07000000000000028</v>
      </c>
      <c r="G64" s="80">
        <v>-0.023569023569023663</v>
      </c>
    </row>
    <row r="65" spans="1:7" ht="13.5" thickBot="1">
      <c r="A65" s="15" t="s">
        <v>93</v>
      </c>
      <c r="B65" s="79">
        <v>303</v>
      </c>
      <c r="C65" s="80">
        <v>0.6688741721854304</v>
      </c>
      <c r="D65" s="119"/>
      <c r="E65" s="17" t="s">
        <v>94</v>
      </c>
      <c r="F65" s="89">
        <v>0.06000000000000005</v>
      </c>
      <c r="G65" s="80">
        <v>0.023529411764705906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167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155</v>
      </c>
      <c r="B3" s="39"/>
      <c r="C3" s="103" t="s">
        <v>153</v>
      </c>
      <c r="E3" s="104" t="s">
        <v>151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160</v>
      </c>
      <c r="C5" s="70" t="s">
        <v>160</v>
      </c>
      <c r="D5" s="13"/>
      <c r="E5" s="14" t="s">
        <v>0</v>
      </c>
      <c r="F5" s="12" t="s">
        <v>160</v>
      </c>
      <c r="G5" s="70" t="s">
        <v>160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23191</v>
      </c>
      <c r="C7" s="72">
        <v>0.45143268706688466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23191</v>
      </c>
      <c r="G8" s="72">
        <v>0.45143268706688466</v>
      </c>
    </row>
    <row r="9" spans="1:7" ht="12.75">
      <c r="A9" s="15" t="s">
        <v>5</v>
      </c>
      <c r="B9" s="79">
        <v>11280</v>
      </c>
      <c r="C9" s="80">
        <v>0.442578569466787</v>
      </c>
      <c r="D9" s="20"/>
      <c r="E9" s="17" t="s">
        <v>6</v>
      </c>
      <c r="F9" s="79">
        <v>633</v>
      </c>
      <c r="G9" s="80">
        <v>1.2609561752988048</v>
      </c>
    </row>
    <row r="10" spans="1:7" ht="12.75">
      <c r="A10" s="15" t="s">
        <v>7</v>
      </c>
      <c r="B10" s="79">
        <v>11911</v>
      </c>
      <c r="C10" s="80">
        <v>0.4601506664091172</v>
      </c>
      <c r="D10" s="20"/>
      <c r="E10" s="17" t="s">
        <v>8</v>
      </c>
      <c r="F10" s="79">
        <v>183</v>
      </c>
      <c r="G10" s="80">
        <v>1.316546762589928</v>
      </c>
    </row>
    <row r="11" spans="1:7" ht="12.75">
      <c r="A11" s="15"/>
      <c r="B11" s="16"/>
      <c r="C11" s="80"/>
      <c r="D11" s="20"/>
      <c r="E11" s="17" t="s">
        <v>9</v>
      </c>
      <c r="F11" s="79">
        <v>179</v>
      </c>
      <c r="G11" s="80">
        <v>1.5701754385964912</v>
      </c>
    </row>
    <row r="12" spans="1:7" ht="12.75">
      <c r="A12" s="15" t="s">
        <v>10</v>
      </c>
      <c r="B12" s="79">
        <v>1011</v>
      </c>
      <c r="C12" s="80">
        <v>0.2486473192326611</v>
      </c>
      <c r="D12" s="20"/>
      <c r="E12" s="17" t="s">
        <v>11</v>
      </c>
      <c r="F12" s="79">
        <v>30</v>
      </c>
      <c r="G12" s="80">
        <v>2</v>
      </c>
    </row>
    <row r="13" spans="1:7" ht="12.75">
      <c r="A13" s="15" t="s">
        <v>12</v>
      </c>
      <c r="B13" s="79">
        <v>2094</v>
      </c>
      <c r="C13" s="80">
        <v>0.48652416356877326</v>
      </c>
      <c r="D13" s="20"/>
      <c r="E13" s="17" t="s">
        <v>13</v>
      </c>
      <c r="F13" s="79">
        <v>241</v>
      </c>
      <c r="G13" s="80">
        <v>1.0299145299145298</v>
      </c>
    </row>
    <row r="14" spans="1:7" ht="12.75">
      <c r="A14" s="15" t="s">
        <v>14</v>
      </c>
      <c r="B14" s="79">
        <v>2825</v>
      </c>
      <c r="C14" s="80">
        <v>0.7101558572146808</v>
      </c>
      <c r="D14" s="20"/>
      <c r="E14" s="17" t="s">
        <v>15</v>
      </c>
      <c r="F14" s="79">
        <v>22558</v>
      </c>
      <c r="G14" s="80">
        <v>0.4434440731275801</v>
      </c>
    </row>
    <row r="15" spans="1:7" ht="12.75">
      <c r="A15" s="15" t="s">
        <v>16</v>
      </c>
      <c r="B15" s="79">
        <v>1950</v>
      </c>
      <c r="C15" s="80">
        <v>0.5459126539753639</v>
      </c>
      <c r="D15" s="20"/>
      <c r="E15" s="17" t="s">
        <v>95</v>
      </c>
      <c r="F15" s="79">
        <v>19444</v>
      </c>
      <c r="G15" s="80">
        <v>0.4580447585394582</v>
      </c>
    </row>
    <row r="16" spans="1:7" ht="12.75">
      <c r="A16" s="15" t="s">
        <v>17</v>
      </c>
      <c r="B16" s="79">
        <v>-80</v>
      </c>
      <c r="C16" s="80">
        <v>-0.02577319587628866</v>
      </c>
      <c r="D16" s="20"/>
      <c r="E16" s="17"/>
      <c r="F16" s="16"/>
      <c r="G16" s="73"/>
    </row>
    <row r="17" spans="1:7" ht="12.75">
      <c r="A17" s="15" t="s">
        <v>18</v>
      </c>
      <c r="B17" s="79">
        <v>132</v>
      </c>
      <c r="C17" s="80">
        <v>0.014748603351955308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5291</v>
      </c>
      <c r="C18" s="80">
        <v>0.5712589073634204</v>
      </c>
      <c r="D18" s="20"/>
      <c r="E18" s="21" t="s">
        <v>21</v>
      </c>
      <c r="F18" s="81">
        <v>23191</v>
      </c>
      <c r="G18" s="82">
        <v>0.45143268706688466</v>
      </c>
    </row>
    <row r="19" spans="1:7" ht="12.75">
      <c r="A19" s="15" t="s">
        <v>22</v>
      </c>
      <c r="B19" s="79">
        <v>5290</v>
      </c>
      <c r="C19" s="80">
        <v>0.904118954024953</v>
      </c>
      <c r="D19" s="20"/>
      <c r="E19" s="17" t="s">
        <v>23</v>
      </c>
      <c r="F19" s="79">
        <v>22893</v>
      </c>
      <c r="G19" s="80">
        <v>0.4481003738573861</v>
      </c>
    </row>
    <row r="20" spans="1:7" ht="12.75">
      <c r="A20" s="15" t="s">
        <v>24</v>
      </c>
      <c r="B20" s="79">
        <v>1893</v>
      </c>
      <c r="C20" s="80">
        <v>0.9854242581988547</v>
      </c>
      <c r="D20" s="20"/>
      <c r="E20" s="17" t="s">
        <v>25</v>
      </c>
      <c r="F20" s="79">
        <v>8461</v>
      </c>
      <c r="G20" s="80">
        <v>0.4981160956081479</v>
      </c>
    </row>
    <row r="21" spans="1:7" ht="12.75">
      <c r="A21" s="15" t="s">
        <v>26</v>
      </c>
      <c r="B21" s="79">
        <v>740</v>
      </c>
      <c r="C21" s="80">
        <v>0.4152637485970819</v>
      </c>
      <c r="D21" s="20"/>
      <c r="E21" s="17" t="s">
        <v>27</v>
      </c>
      <c r="F21" s="79">
        <v>4797</v>
      </c>
      <c r="G21" s="80">
        <v>0.4106668949576235</v>
      </c>
    </row>
    <row r="22" spans="1:8" ht="12.75">
      <c r="A22" s="15" t="s">
        <v>28</v>
      </c>
      <c r="B22" s="79">
        <v>777</v>
      </c>
      <c r="C22" s="80">
        <v>0.2677463818056513</v>
      </c>
      <c r="D22" s="20"/>
      <c r="E22" s="17" t="s">
        <v>29</v>
      </c>
      <c r="F22" s="79">
        <v>7569</v>
      </c>
      <c r="G22" s="80">
        <v>0.42874136173105243</v>
      </c>
      <c r="H22" s="26"/>
    </row>
    <row r="23" spans="1:8" ht="12.75">
      <c r="A23" s="15" t="s">
        <v>30</v>
      </c>
      <c r="B23" s="79">
        <v>930</v>
      </c>
      <c r="C23" s="80">
        <v>0.6868537666174298</v>
      </c>
      <c r="D23" s="20"/>
      <c r="E23" s="17" t="s">
        <v>31</v>
      </c>
      <c r="F23" s="79">
        <v>7063</v>
      </c>
      <c r="G23" s="80">
        <v>0.5457003785830179</v>
      </c>
      <c r="H23" s="26"/>
    </row>
    <row r="24" spans="1:8" ht="12.75">
      <c r="A24" s="15" t="s">
        <v>32</v>
      </c>
      <c r="B24" s="79">
        <v>338</v>
      </c>
      <c r="C24" s="80">
        <v>1.0368098159509203</v>
      </c>
      <c r="D24" s="20"/>
      <c r="E24" s="17" t="s">
        <v>33</v>
      </c>
      <c r="F24" s="79">
        <v>795</v>
      </c>
      <c r="G24" s="80">
        <v>0.2655310621242485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239</v>
      </c>
      <c r="G25" s="80">
        <v>0.1726878612716763</v>
      </c>
      <c r="H25" s="26"/>
    </row>
    <row r="26" spans="1:8" ht="12.75">
      <c r="A26" s="15" t="s">
        <v>35</v>
      </c>
      <c r="B26" s="87">
        <v>3.1999999999999957</v>
      </c>
      <c r="C26" s="80">
        <v>0.09785932721712524</v>
      </c>
      <c r="D26" s="20"/>
      <c r="E26" s="17" t="s">
        <v>37</v>
      </c>
      <c r="F26" s="79">
        <v>1271</v>
      </c>
      <c r="G26" s="80">
        <v>0.7164599774520857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616</v>
      </c>
      <c r="G27" s="80">
        <v>0.80946123521682</v>
      </c>
      <c r="H27" s="26"/>
    </row>
    <row r="28" spans="1:8" ht="12.75">
      <c r="A28" s="15" t="s">
        <v>38</v>
      </c>
      <c r="B28" s="79">
        <v>15735</v>
      </c>
      <c r="C28" s="80">
        <v>0.427907103230719</v>
      </c>
      <c r="D28" s="20"/>
      <c r="E28" s="17" t="s">
        <v>39</v>
      </c>
      <c r="F28" s="79">
        <v>298</v>
      </c>
      <c r="G28" s="80">
        <v>1.0530035335689045</v>
      </c>
      <c r="H28" s="26"/>
    </row>
    <row r="29" spans="1:8" ht="12.75">
      <c r="A29" s="15" t="s">
        <v>40</v>
      </c>
      <c r="B29" s="79">
        <v>7476</v>
      </c>
      <c r="C29" s="80">
        <v>0.41611933652454636</v>
      </c>
      <c r="D29" s="20"/>
      <c r="E29" s="17" t="s">
        <v>41</v>
      </c>
      <c r="F29" s="79">
        <v>176</v>
      </c>
      <c r="G29" s="80">
        <v>0.6219081272084805</v>
      </c>
      <c r="H29" s="26"/>
    </row>
    <row r="30" spans="1:8" ht="12.75">
      <c r="A30" s="15" t="s">
        <v>42</v>
      </c>
      <c r="B30" s="79">
        <v>8259</v>
      </c>
      <c r="C30" s="80">
        <v>0.4391683505264277</v>
      </c>
      <c r="D30" s="20"/>
      <c r="E30" s="17" t="s">
        <v>43</v>
      </c>
      <c r="F30" s="79">
        <v>122</v>
      </c>
      <c r="G30" s="80" t="e">
        <v>#DIV/0!</v>
      </c>
      <c r="H30" s="26"/>
    </row>
    <row r="31" spans="1:8" ht="12.75">
      <c r="A31" s="15" t="s">
        <v>44</v>
      </c>
      <c r="B31" s="79">
        <v>15213</v>
      </c>
      <c r="C31" s="80">
        <v>0.4365780864374677</v>
      </c>
      <c r="E31" s="17"/>
      <c r="F31" s="16"/>
      <c r="G31" s="73"/>
      <c r="H31" s="26"/>
    </row>
    <row r="32" spans="1:8" ht="12.75">
      <c r="A32" s="15" t="s">
        <v>45</v>
      </c>
      <c r="B32" s="79">
        <v>2377</v>
      </c>
      <c r="C32" s="80">
        <v>0.42003887612652413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2045</v>
      </c>
      <c r="C33" s="80">
        <v>0.44631165429943254</v>
      </c>
      <c r="E33" s="21" t="s">
        <v>48</v>
      </c>
      <c r="F33" s="81">
        <v>8461</v>
      </c>
      <c r="G33" s="82">
        <v>0.4981160956081479</v>
      </c>
      <c r="H33" s="26"/>
    </row>
    <row r="34" spans="1:8" ht="12.75">
      <c r="A34" s="15" t="s">
        <v>40</v>
      </c>
      <c r="B34" s="79">
        <v>864</v>
      </c>
      <c r="C34" s="80">
        <v>0.4528301886792453</v>
      </c>
      <c r="E34" s="17" t="s">
        <v>49</v>
      </c>
      <c r="F34" s="79">
        <v>6267</v>
      </c>
      <c r="G34" s="80">
        <v>0.45144791816741103</v>
      </c>
      <c r="H34" s="26"/>
    </row>
    <row r="35" spans="1:7" ht="12.75">
      <c r="A35" s="15" t="s">
        <v>42</v>
      </c>
      <c r="B35" s="79">
        <v>1181</v>
      </c>
      <c r="C35" s="80">
        <v>0.4416604338070307</v>
      </c>
      <c r="D35" s="20"/>
      <c r="E35" s="17" t="s">
        <v>50</v>
      </c>
      <c r="F35" s="79">
        <v>3489</v>
      </c>
      <c r="G35" s="80">
        <v>0.48975294778214484</v>
      </c>
    </row>
    <row r="36" spans="1:7" ht="12.75">
      <c r="A36" s="15"/>
      <c r="B36" s="16"/>
      <c r="C36" s="73"/>
      <c r="D36" s="20"/>
      <c r="E36" s="17" t="s">
        <v>51</v>
      </c>
      <c r="F36" s="79">
        <v>4797</v>
      </c>
      <c r="G36" s="80">
        <v>0.4106668949576235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2491</v>
      </c>
      <c r="G37" s="80">
        <v>0.4151666666666667</v>
      </c>
    </row>
    <row r="38" spans="1:7" ht="14.25">
      <c r="A38" s="15" t="s">
        <v>103</v>
      </c>
      <c r="B38" s="79">
        <v>22243</v>
      </c>
      <c r="C38" s="80">
        <v>0.4329790547379896</v>
      </c>
      <c r="D38" s="20"/>
      <c r="E38" s="17" t="s">
        <v>52</v>
      </c>
      <c r="F38" s="79">
        <v>938</v>
      </c>
      <c r="G38" s="80">
        <v>0.5891959798994975</v>
      </c>
    </row>
    <row r="39" spans="1:7" ht="12.75">
      <c r="A39" s="15" t="s">
        <v>53</v>
      </c>
      <c r="B39" s="79">
        <v>19753</v>
      </c>
      <c r="C39" s="80">
        <v>0.4612492702860479</v>
      </c>
      <c r="E39" s="17" t="s">
        <v>50</v>
      </c>
      <c r="F39" s="79">
        <v>674</v>
      </c>
      <c r="G39" s="80">
        <v>0.8446115288220551</v>
      </c>
    </row>
    <row r="40" spans="1:7" ht="12.75">
      <c r="A40" s="15" t="s">
        <v>54</v>
      </c>
      <c r="B40" s="79">
        <v>1727</v>
      </c>
      <c r="C40" s="80">
        <v>0.21464081531195625</v>
      </c>
      <c r="D40" s="20"/>
      <c r="E40" s="17" t="s">
        <v>55</v>
      </c>
      <c r="F40" s="79">
        <v>2194</v>
      </c>
      <c r="G40" s="80">
        <v>0.7068298969072165</v>
      </c>
    </row>
    <row r="41" spans="1:7" ht="12.75">
      <c r="A41" s="15" t="s">
        <v>56</v>
      </c>
      <c r="B41" s="79">
        <v>93</v>
      </c>
      <c r="C41" s="80">
        <v>0.7322834645669292</v>
      </c>
      <c r="D41" s="20"/>
      <c r="E41" s="17" t="s">
        <v>57</v>
      </c>
      <c r="F41" s="79">
        <v>1748</v>
      </c>
      <c r="G41" s="80">
        <v>0.7259136212624585</v>
      </c>
    </row>
    <row r="42" spans="1:7" ht="12.75">
      <c r="A42" s="15" t="s">
        <v>58</v>
      </c>
      <c r="B42" s="79">
        <v>368</v>
      </c>
      <c r="C42" s="80">
        <v>1.2822299651567943</v>
      </c>
      <c r="D42" s="20"/>
      <c r="E42" s="17" t="s">
        <v>59</v>
      </c>
      <c r="F42" s="79">
        <v>486</v>
      </c>
      <c r="G42" s="80">
        <v>0.5051975051975052</v>
      </c>
    </row>
    <row r="43" spans="1:7" ht="12.75">
      <c r="A43" s="15" t="s">
        <v>60</v>
      </c>
      <c r="B43" s="79">
        <v>75</v>
      </c>
      <c r="C43" s="80">
        <v>1.9230769230769231</v>
      </c>
      <c r="D43" s="20"/>
      <c r="E43" s="17"/>
      <c r="F43" s="16"/>
      <c r="G43" s="71"/>
    </row>
    <row r="44" spans="1:7" ht="12.75">
      <c r="A44" s="15" t="s">
        <v>61</v>
      </c>
      <c r="B44" s="79">
        <v>84</v>
      </c>
      <c r="C44" s="80">
        <v>1.6153846153846154</v>
      </c>
      <c r="E44" s="17" t="s">
        <v>62</v>
      </c>
      <c r="F44" s="79">
        <v>3704</v>
      </c>
      <c r="G44" s="80">
        <v>0.4686234817813765</v>
      </c>
    </row>
    <row r="45" spans="1:7" ht="12.75">
      <c r="A45" s="15" t="s">
        <v>63</v>
      </c>
      <c r="B45" s="79">
        <v>72</v>
      </c>
      <c r="C45" s="80">
        <v>0.8470588235294118</v>
      </c>
      <c r="E45" s="17" t="s">
        <v>64</v>
      </c>
      <c r="F45" s="79">
        <v>1401</v>
      </c>
      <c r="G45" s="80">
        <v>0.4242883101150818</v>
      </c>
    </row>
    <row r="46" spans="1:7" ht="12.75">
      <c r="A46" s="15" t="s">
        <v>65</v>
      </c>
      <c r="B46" s="79">
        <v>37</v>
      </c>
      <c r="C46" s="80">
        <v>1.6818181818181819</v>
      </c>
      <c r="D46" s="20"/>
      <c r="E46" s="17"/>
      <c r="F46" s="16"/>
      <c r="G46" s="73"/>
    </row>
    <row r="47" spans="1:7" ht="12.75">
      <c r="A47" s="15" t="s">
        <v>66</v>
      </c>
      <c r="B47" s="79">
        <v>42</v>
      </c>
      <c r="C47" s="80">
        <v>1.3548387096774193</v>
      </c>
      <c r="D47" s="20"/>
      <c r="E47" s="17" t="s">
        <v>67</v>
      </c>
      <c r="F47" s="89">
        <v>-0.09999999999999964</v>
      </c>
      <c r="G47" s="80">
        <v>-0.03322259136212613</v>
      </c>
    </row>
    <row r="48" spans="1:7" ht="12.75">
      <c r="A48" s="15" t="s">
        <v>68</v>
      </c>
      <c r="B48" s="79">
        <v>39</v>
      </c>
      <c r="C48" s="80">
        <v>13</v>
      </c>
      <c r="D48" s="20"/>
      <c r="E48" s="17" t="s">
        <v>69</v>
      </c>
      <c r="F48" s="89">
        <v>-0.07000000000000028</v>
      </c>
      <c r="G48" s="80">
        <v>-0.021021021021021106</v>
      </c>
    </row>
    <row r="49" spans="1:7" ht="12.75">
      <c r="A49" s="15" t="s">
        <v>96</v>
      </c>
      <c r="B49" s="79">
        <v>19</v>
      </c>
      <c r="C49" s="80">
        <v>0.34545454545454546</v>
      </c>
      <c r="D49" s="20"/>
      <c r="E49" s="17"/>
      <c r="F49" s="49"/>
      <c r="G49" s="75"/>
    </row>
    <row r="50" spans="1:7" ht="12.75">
      <c r="A50" s="15" t="s">
        <v>70</v>
      </c>
      <c r="B50" s="79">
        <v>16</v>
      </c>
      <c r="C50" s="80">
        <v>3.2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-3</v>
      </c>
      <c r="C51" s="80">
        <v>-0.6</v>
      </c>
      <c r="D51" s="20"/>
      <c r="E51" s="21" t="s">
        <v>73</v>
      </c>
      <c r="F51" s="81">
        <v>8602</v>
      </c>
      <c r="G51" s="82">
        <v>0.45335722567724257</v>
      </c>
    </row>
    <row r="52" spans="1:7" ht="12.75">
      <c r="A52" s="15" t="s">
        <v>74</v>
      </c>
      <c r="B52" s="79">
        <v>8</v>
      </c>
      <c r="C52" s="80" t="e">
        <v>#DIV/0!</v>
      </c>
      <c r="D52" s="20"/>
      <c r="E52" s="17" t="s">
        <v>75</v>
      </c>
      <c r="F52" s="79">
        <v>8461</v>
      </c>
      <c r="G52" s="80">
        <v>0.4981160956081479</v>
      </c>
    </row>
    <row r="53" spans="1:7" ht="12.75">
      <c r="A53" s="15" t="s">
        <v>76</v>
      </c>
      <c r="B53" s="79">
        <v>5</v>
      </c>
      <c r="C53" s="80" t="e">
        <v>#DIV/0!</v>
      </c>
      <c r="D53" s="20"/>
      <c r="E53" s="17" t="s">
        <v>77</v>
      </c>
      <c r="F53" s="79">
        <v>141</v>
      </c>
      <c r="G53" s="80">
        <v>0.07092555331991952</v>
      </c>
    </row>
    <row r="54" spans="1:7" ht="12.75">
      <c r="A54" s="15" t="s">
        <v>97</v>
      </c>
      <c r="B54" s="79">
        <v>6</v>
      </c>
      <c r="C54" s="107" t="s">
        <v>168</v>
      </c>
      <c r="D54" s="20"/>
      <c r="E54" s="17" t="s">
        <v>78</v>
      </c>
      <c r="F54" s="79">
        <v>-88</v>
      </c>
      <c r="G54" s="80">
        <v>-0.08058608058608059</v>
      </c>
    </row>
    <row r="55" spans="1:11" ht="12.75">
      <c r="A55" s="15" t="s">
        <v>79</v>
      </c>
      <c r="B55" s="79">
        <v>286</v>
      </c>
      <c r="C55" s="80">
        <v>3.4878048780487805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158</v>
      </c>
      <c r="F56" s="109">
        <v>-0.6091210950735242</v>
      </c>
      <c r="G56" s="108">
        <v>-0.27573006134969325</v>
      </c>
      <c r="I56" s="83"/>
      <c r="J56" s="126"/>
      <c r="K56" s="83"/>
    </row>
    <row r="57" spans="1:11" ht="12.75">
      <c r="A57" s="15"/>
      <c r="B57" s="22"/>
      <c r="C57" s="75"/>
      <c r="E57" s="17" t="s">
        <v>159</v>
      </c>
      <c r="F57" s="109">
        <v>1.4520833333333343</v>
      </c>
      <c r="G57" s="108">
        <v>0.2934736842105266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8461</v>
      </c>
      <c r="G60" s="82">
        <v>0.4981160956081479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7248</v>
      </c>
      <c r="G61" s="80">
        <v>0.5022520961818308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1213</v>
      </c>
      <c r="G62" s="80">
        <v>0.47475538160469666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-0.05999999999999961</v>
      </c>
      <c r="G64" s="80">
        <v>-0.019801980198019674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-0.33000000000000007</v>
      </c>
      <c r="G65" s="85">
        <v>-0.11458333333333336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167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