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<sst xmlns="http://schemas.openxmlformats.org/spreadsheetml/2006/main" count="74" uniqueCount="56">
  <si>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Table 1C.  NEW HOUSING AND CONSTRUCTION VALUE AUTHORIZED FOR PLANNING REGIONS AND POLITICAL SUBDIVISIONS:  2003</t>
  </si>
  <si>
    <t>TOTAL NEW HOUSING AUTHORIZED</t>
  </si>
  <si>
    <t>SINGLE FAMILY UNITS</t>
  </si>
  <si>
    <t>MULTI FAMILY BUILDINGS</t>
  </si>
  <si>
    <t>Value</t>
  </si>
  <si>
    <t>County</t>
  </si>
  <si>
    <t xml:space="preserve">            ALL BUILDINGS</t>
  </si>
  <si>
    <t>2 UNIT BUILDINGS</t>
  </si>
  <si>
    <t>3-4 UNIT BUILDINGS</t>
  </si>
  <si>
    <t xml:space="preserve">5+ UNIT BUILDINGS </t>
  </si>
  <si>
    <t>State and Planning Regions</t>
  </si>
  <si>
    <t xml:space="preserve">Percent </t>
  </si>
  <si>
    <t>Unit</t>
  </si>
  <si>
    <t>Buildings</t>
  </si>
  <si>
    <t>Units</t>
  </si>
  <si>
    <t>of State</t>
  </si>
  <si>
    <t>of Region</t>
  </si>
  <si>
    <t>Rank</t>
  </si>
  <si>
    <t>MARYLAND</t>
  </si>
  <si>
    <t>OLD SUBURBAN COUNTIES</t>
  </si>
  <si>
    <t>NEW SUBURBAN COUNTIES</t>
  </si>
  <si>
    <t>BALTIMORE CITY</t>
  </si>
  <si>
    <t>STATE BALANCE</t>
  </si>
  <si>
    <t>METROPOLITAN COUNTIES</t>
  </si>
  <si>
    <t>NON METROPOLITAN COUNTIES</t>
  </si>
  <si>
    <t>BALTIMORE REGION</t>
  </si>
  <si>
    <t>ANNE ARUNDEL</t>
  </si>
  <si>
    <t>BALTIMORE COUNTY</t>
  </si>
  <si>
    <t>CARROLL</t>
  </si>
  <si>
    <t>HARFORD</t>
  </si>
  <si>
    <t>HOWARD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</si>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</sst>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17">
      <alignment/>
      <protection/>
    </xf>
    <xf numFmtId="42" fontId="0" fillId="0" borderId="0" xfId="17" applyNumberFormat="1">
      <alignment/>
      <protection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17" applyFont="1" applyBorder="1">
      <alignment/>
      <protection/>
    </xf>
    <xf numFmtId="42" fontId="0" fillId="0" borderId="0" xfId="17" applyNumberFormat="1" applyFont="1" applyBorder="1">
      <alignment/>
      <protection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6" xfId="17" applyBorder="1">
      <alignment/>
      <protection/>
    </xf>
    <xf numFmtId="42" fontId="0" fillId="0" borderId="1" xfId="0" applyNumberFormat="1" applyBorder="1" applyAlignment="1">
      <alignment horizontal="center"/>
    </xf>
    <xf numFmtId="42" fontId="0" fillId="0" borderId="7" xfId="17" applyNumberFormat="1" applyBorder="1">
      <alignment/>
      <protection/>
    </xf>
    <xf numFmtId="3" fontId="0" fillId="0" borderId="6" xfId="17" applyFont="1" applyBorder="1" applyAlignment="1">
      <alignment horizontal="left"/>
      <protection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3" fontId="0" fillId="0" borderId="1" xfId="17" applyNumberFormat="1" applyFont="1" applyBorder="1" applyAlignment="1">
      <alignment horizontal="center"/>
      <protection/>
    </xf>
    <xf numFmtId="3" fontId="0" fillId="0" borderId="6" xfId="17" applyNumberFormat="1" applyFont="1" applyBorder="1" applyAlignment="1">
      <alignment horizontal="center"/>
      <protection/>
    </xf>
    <xf numFmtId="42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3" fontId="0" fillId="0" borderId="13" xfId="17" applyNumberFormat="1" applyFont="1" applyBorder="1" applyAlignment="1">
      <alignment horizontal="center"/>
      <protection/>
    </xf>
    <xf numFmtId="3" fontId="0" fillId="0" borderId="14" xfId="17" applyNumberFormat="1" applyFont="1" applyBorder="1" applyAlignment="1">
      <alignment horizontal="center"/>
      <protection/>
    </xf>
    <xf numFmtId="42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3" fontId="0" fillId="0" borderId="9" xfId="17" applyFont="1" applyBorder="1" applyAlignment="1">
      <alignment horizontal="center"/>
      <protection/>
    </xf>
    <xf numFmtId="3" fontId="0" fillId="0" borderId="8" xfId="17" applyNumberFormat="1" applyFont="1" applyBorder="1" applyAlignment="1">
      <alignment horizontal="center"/>
      <protection/>
    </xf>
    <xf numFmtId="3" fontId="0" fillId="0" borderId="9" xfId="17" applyNumberFormat="1" applyFont="1" applyBorder="1" applyAlignment="1">
      <alignment horizontal="center"/>
      <protection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421875" style="0" bestFit="1" customWidth="1"/>
    <col min="3" max="3" width="8.57421875" style="0" customWidth="1"/>
    <col min="4" max="4" width="7.7109375" style="0" customWidth="1"/>
    <col min="5" max="5" width="15.00390625" style="35" bestFit="1" customWidth="1"/>
    <col min="6" max="6" width="8.7109375" style="0" customWidth="1"/>
    <col min="7" max="7" width="8.2812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15.00390625" style="35" bestFit="1" customWidth="1"/>
    <col min="12" max="12" width="11.8515625" style="0" customWidth="1"/>
    <col min="13" max="13" width="6.7109375" style="0" customWidth="1"/>
    <col min="14" max="14" width="13.421875" style="35" bestFit="1" customWidth="1"/>
    <col min="15" max="15" width="8.57421875" style="0" customWidth="1"/>
    <col min="16" max="16" width="5.28125" style="0" customWidth="1"/>
    <col min="17" max="17" width="12.28125" style="35" bestFit="1" customWidth="1"/>
    <col min="18" max="18" width="8.57421875" style="0" customWidth="1"/>
    <col min="19" max="19" width="5.28125" style="0" customWidth="1"/>
    <col min="20" max="20" width="11.28125" style="35" bestFit="1" customWidth="1"/>
    <col min="21" max="21" width="8.57421875" style="0" customWidth="1"/>
    <col min="22" max="22" width="6.7109375" style="0" customWidth="1"/>
    <col min="23" max="23" width="13.421875" style="35" bestFit="1" customWidth="1"/>
  </cols>
  <sheetData>
    <row r="1" spans="2:23" ht="15">
      <c r="B1" s="1" t="s">
        <v>0</v>
      </c>
      <c r="C1" s="2"/>
      <c r="D1" s="2"/>
      <c r="E1" s="3"/>
      <c r="F1" s="4"/>
      <c r="G1" s="4"/>
      <c r="H1" s="4"/>
      <c r="I1" s="5"/>
      <c r="J1" s="5"/>
      <c r="K1" s="6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6"/>
    </row>
    <row r="2" spans="2:23" ht="12.75">
      <c r="B2" s="7"/>
      <c r="C2" s="7"/>
      <c r="D2" s="7"/>
      <c r="E2" s="8"/>
      <c r="F2" s="9"/>
      <c r="G2" s="9"/>
      <c r="H2" s="9"/>
      <c r="I2" s="10"/>
      <c r="J2" s="10"/>
      <c r="K2" s="11"/>
      <c r="L2" s="10"/>
      <c r="M2" s="10"/>
      <c r="N2" s="11"/>
      <c r="O2" s="10"/>
      <c r="P2" s="10"/>
      <c r="Q2" s="11"/>
      <c r="R2" s="10"/>
      <c r="S2" s="10"/>
      <c r="T2" s="11"/>
      <c r="U2" s="10"/>
      <c r="V2" s="10"/>
      <c r="W2" s="11"/>
    </row>
    <row r="3" spans="2:23" ht="12.75">
      <c r="B3" s="12"/>
      <c r="C3" s="13" t="s">
        <v>1</v>
      </c>
      <c r="D3" s="14"/>
      <c r="E3" s="15"/>
      <c r="F3" s="16"/>
      <c r="G3" s="17"/>
      <c r="H3" s="18"/>
      <c r="I3" s="19" t="s">
        <v>2</v>
      </c>
      <c r="J3" s="20"/>
      <c r="K3" s="21"/>
      <c r="L3" s="22" t="s">
        <v>3</v>
      </c>
      <c r="M3" s="20"/>
      <c r="N3" s="23"/>
      <c r="O3" s="20"/>
      <c r="P3" s="20"/>
      <c r="Q3" s="23"/>
      <c r="R3" s="20"/>
      <c r="S3" s="20"/>
      <c r="T3" s="23"/>
      <c r="U3" s="24"/>
      <c r="V3" s="20"/>
      <c r="W3" s="21"/>
    </row>
    <row r="4" spans="2:23" ht="12.75">
      <c r="B4" s="25"/>
      <c r="C4" s="26"/>
      <c r="D4" s="27"/>
      <c r="E4" s="28"/>
      <c r="F4" s="29"/>
      <c r="G4" s="29"/>
      <c r="H4" s="30"/>
      <c r="I4" s="31"/>
      <c r="J4" s="32"/>
      <c r="K4" s="33"/>
      <c r="L4" s="31"/>
      <c r="M4" s="34"/>
      <c r="O4" s="31"/>
      <c r="P4" s="31"/>
      <c r="R4" s="31"/>
      <c r="S4" s="31"/>
      <c r="T4" s="36"/>
      <c r="U4" s="37"/>
      <c r="V4" s="37"/>
      <c r="W4" s="38"/>
    </row>
    <row r="5" spans="2:23" ht="12.75">
      <c r="B5" s="25"/>
      <c r="C5" s="39"/>
      <c r="D5" s="12"/>
      <c r="E5" s="40"/>
      <c r="F5" s="41" t="s">
        <v>4</v>
      </c>
      <c r="G5" s="42"/>
      <c r="H5" s="43"/>
      <c r="I5" s="44"/>
      <c r="J5" s="45" t="s">
        <v>5</v>
      </c>
      <c r="K5" s="46"/>
      <c r="L5" s="47" t="s">
        <v>6</v>
      </c>
      <c r="M5" s="31"/>
      <c r="N5" s="48"/>
      <c r="O5" s="49" t="s">
        <v>7</v>
      </c>
      <c r="P5" s="20"/>
      <c r="Q5" s="23"/>
      <c r="R5" s="22" t="s">
        <v>8</v>
      </c>
      <c r="S5" s="20"/>
      <c r="T5" s="50"/>
      <c r="U5" s="22" t="s">
        <v>9</v>
      </c>
      <c r="V5" s="24"/>
      <c r="W5" s="21"/>
    </row>
    <row r="6" spans="2:23" ht="12.75">
      <c r="B6" s="51" t="s">
        <v>10</v>
      </c>
      <c r="C6" s="52"/>
      <c r="D6" s="53"/>
      <c r="E6" s="33"/>
      <c r="F6" s="54" t="s">
        <v>11</v>
      </c>
      <c r="G6" s="55"/>
      <c r="H6" s="45" t="s">
        <v>5</v>
      </c>
      <c r="I6" s="56"/>
      <c r="J6" s="57" t="s">
        <v>12</v>
      </c>
      <c r="K6" s="33"/>
      <c r="L6" s="58"/>
      <c r="M6" s="59"/>
      <c r="N6" s="60"/>
      <c r="O6" s="58"/>
      <c r="P6" s="59"/>
      <c r="Q6" s="60"/>
      <c r="R6" s="58"/>
      <c r="S6" s="59"/>
      <c r="T6" s="60"/>
      <c r="U6" s="22"/>
      <c r="V6" s="59"/>
      <c r="W6" s="21"/>
    </row>
    <row r="7" spans="2:23" ht="12.75">
      <c r="B7" s="61"/>
      <c r="C7" s="62" t="s">
        <v>13</v>
      </c>
      <c r="D7" s="63" t="s">
        <v>14</v>
      </c>
      <c r="E7" s="64" t="s">
        <v>4</v>
      </c>
      <c r="F7" s="65" t="s">
        <v>15</v>
      </c>
      <c r="G7" s="66" t="s">
        <v>16</v>
      </c>
      <c r="H7" s="67" t="s">
        <v>17</v>
      </c>
      <c r="I7" s="68" t="s">
        <v>14</v>
      </c>
      <c r="J7" s="57" t="s">
        <v>17</v>
      </c>
      <c r="K7" s="69" t="s">
        <v>4</v>
      </c>
      <c r="L7" s="57" t="s">
        <v>13</v>
      </c>
      <c r="M7" s="63" t="s">
        <v>14</v>
      </c>
      <c r="N7" s="70" t="s">
        <v>4</v>
      </c>
      <c r="O7" s="57" t="s">
        <v>13</v>
      </c>
      <c r="P7" s="63" t="s">
        <v>14</v>
      </c>
      <c r="Q7" s="70" t="s">
        <v>4</v>
      </c>
      <c r="R7" s="57" t="s">
        <v>13</v>
      </c>
      <c r="S7" s="63" t="s">
        <v>14</v>
      </c>
      <c r="T7" s="70" t="s">
        <v>4</v>
      </c>
      <c r="U7" s="57" t="s">
        <v>13</v>
      </c>
      <c r="V7" s="63" t="s">
        <v>14</v>
      </c>
      <c r="W7" s="70" t="s">
        <v>4</v>
      </c>
    </row>
    <row r="8" spans="2:23" ht="12.75">
      <c r="B8" s="71"/>
      <c r="C8" s="72"/>
      <c r="D8" s="73"/>
      <c r="E8" s="74"/>
      <c r="F8" s="75"/>
      <c r="G8" s="76"/>
      <c r="H8" s="77"/>
      <c r="I8" s="78"/>
      <c r="J8" s="79"/>
      <c r="K8" s="74"/>
      <c r="L8" s="79"/>
      <c r="M8" s="73"/>
      <c r="N8" s="80"/>
      <c r="O8" s="79"/>
      <c r="P8" s="73"/>
      <c r="Q8" s="80"/>
      <c r="R8" s="79"/>
      <c r="S8" s="73"/>
      <c r="T8" s="80"/>
      <c r="U8" s="79"/>
      <c r="V8" s="73"/>
      <c r="W8" s="80"/>
    </row>
    <row r="9" spans="2:23" ht="12.75">
      <c r="B9" s="61"/>
      <c r="C9" s="81"/>
      <c r="D9" s="63"/>
      <c r="E9" s="69"/>
      <c r="F9" s="82"/>
      <c r="G9" s="83"/>
      <c r="H9" s="67"/>
      <c r="I9" s="68"/>
      <c r="J9" s="57"/>
      <c r="K9" s="69"/>
      <c r="L9" s="57"/>
      <c r="M9" s="63"/>
      <c r="N9" s="70"/>
      <c r="O9" s="57"/>
      <c r="P9" s="63"/>
      <c r="Q9" s="70"/>
      <c r="R9" s="57"/>
      <c r="S9" s="63"/>
      <c r="T9" s="70"/>
      <c r="U9" s="57"/>
      <c r="V9" s="63"/>
      <c r="W9" s="70"/>
    </row>
    <row r="10" spans="2:23" ht="12.75">
      <c r="B10" s="61" t="s">
        <v>18</v>
      </c>
      <c r="C10" s="61">
        <v>23809</v>
      </c>
      <c r="D10" s="61">
        <v>29914</v>
      </c>
      <c r="E10" s="84">
        <v>3723626744</v>
      </c>
      <c r="F10" s="85">
        <f>(E10/E$10)</f>
        <v>1</v>
      </c>
      <c r="G10" s="25"/>
      <c r="H10" s="25"/>
      <c r="I10" s="61">
        <v>23398</v>
      </c>
      <c r="J10" s="25"/>
      <c r="K10" s="84">
        <v>3312191536</v>
      </c>
      <c r="L10" s="61">
        <v>411</v>
      </c>
      <c r="M10" s="61">
        <v>6516</v>
      </c>
      <c r="N10" s="84">
        <v>411435208</v>
      </c>
      <c r="O10" s="61">
        <v>72</v>
      </c>
      <c r="P10" s="61">
        <v>144</v>
      </c>
      <c r="Q10" s="84">
        <v>10285301</v>
      </c>
      <c r="R10" s="61">
        <v>32</v>
      </c>
      <c r="S10" s="61">
        <v>114</v>
      </c>
      <c r="T10" s="84">
        <v>5951703</v>
      </c>
      <c r="U10" s="61">
        <v>307</v>
      </c>
      <c r="V10" s="61">
        <v>6258</v>
      </c>
      <c r="W10" s="84">
        <v>395198204</v>
      </c>
    </row>
    <row r="11" spans="2:23" ht="12.75">
      <c r="B11" s="25"/>
      <c r="C11" s="25"/>
      <c r="D11" s="25"/>
      <c r="E11" s="84"/>
      <c r="F11" s="25"/>
      <c r="G11" s="25"/>
      <c r="H11" s="25"/>
      <c r="I11" s="25"/>
      <c r="J11" s="25"/>
      <c r="K11" s="84"/>
      <c r="L11" s="25"/>
      <c r="M11" s="25"/>
      <c r="N11" s="84"/>
      <c r="O11" s="25"/>
      <c r="P11" s="25"/>
      <c r="Q11" s="84"/>
      <c r="R11" s="25"/>
      <c r="S11" s="25"/>
      <c r="T11" s="84"/>
      <c r="U11" s="25"/>
      <c r="V11" s="25"/>
      <c r="W11" s="84"/>
    </row>
    <row r="12" spans="2:23" ht="12.75">
      <c r="B12" s="86" t="s">
        <v>19</v>
      </c>
      <c r="C12" s="61">
        <v>9252</v>
      </c>
      <c r="D12" s="61">
        <v>12966</v>
      </c>
      <c r="E12" s="84">
        <v>1481824583</v>
      </c>
      <c r="F12" s="85">
        <f>(E12/E$10)</f>
        <v>0.3979519658858697</v>
      </c>
      <c r="G12" s="85"/>
      <c r="H12" s="25"/>
      <c r="I12" s="61">
        <v>9072</v>
      </c>
      <c r="J12" s="25"/>
      <c r="K12" s="84">
        <v>1227240628</v>
      </c>
      <c r="L12" s="61">
        <v>180</v>
      </c>
      <c r="M12" s="61">
        <v>3894</v>
      </c>
      <c r="N12" s="84">
        <v>254583955</v>
      </c>
      <c r="O12" s="61">
        <v>7</v>
      </c>
      <c r="P12" s="61">
        <v>14</v>
      </c>
      <c r="Q12" s="84">
        <v>1482500</v>
      </c>
      <c r="R12" s="61">
        <v>5</v>
      </c>
      <c r="S12" s="61">
        <v>16</v>
      </c>
      <c r="T12" s="84">
        <v>1112950</v>
      </c>
      <c r="U12" s="61">
        <v>168</v>
      </c>
      <c r="V12" s="61">
        <v>3864</v>
      </c>
      <c r="W12" s="84">
        <v>251988505</v>
      </c>
    </row>
    <row r="13" spans="2:23" ht="12.75">
      <c r="B13" s="86" t="s">
        <v>20</v>
      </c>
      <c r="C13" s="61">
        <v>9622</v>
      </c>
      <c r="D13" s="61">
        <v>10893</v>
      </c>
      <c r="E13" s="84">
        <v>1513084449</v>
      </c>
      <c r="F13" s="85">
        <f>(E13/E$10)</f>
        <v>0.406346971118435</v>
      </c>
      <c r="G13" s="85"/>
      <c r="H13" s="25"/>
      <c r="I13" s="61">
        <v>9516</v>
      </c>
      <c r="J13" s="25"/>
      <c r="K13" s="84">
        <v>1439059131</v>
      </c>
      <c r="L13" s="61">
        <v>106</v>
      </c>
      <c r="M13" s="61">
        <v>1377</v>
      </c>
      <c r="N13" s="84">
        <v>74025318</v>
      </c>
      <c r="O13" s="61">
        <v>17</v>
      </c>
      <c r="P13" s="61">
        <v>34</v>
      </c>
      <c r="Q13" s="84">
        <v>2415151</v>
      </c>
      <c r="R13" s="61">
        <v>10</v>
      </c>
      <c r="S13" s="61">
        <v>35</v>
      </c>
      <c r="T13" s="84">
        <v>2242982</v>
      </c>
      <c r="U13" s="61">
        <v>79</v>
      </c>
      <c r="V13" s="61">
        <v>1308</v>
      </c>
      <c r="W13" s="84">
        <v>69367185</v>
      </c>
    </row>
    <row r="14" spans="2:23" ht="12.75">
      <c r="B14" s="86" t="s">
        <v>21</v>
      </c>
      <c r="C14" s="61">
        <v>216</v>
      </c>
      <c r="D14" s="61">
        <v>695</v>
      </c>
      <c r="E14" s="84">
        <v>51421412</v>
      </c>
      <c r="F14" s="85">
        <f>(E14/E$10)</f>
        <v>0.01380949690590148</v>
      </c>
      <c r="G14" s="85"/>
      <c r="H14" s="25"/>
      <c r="I14" s="61">
        <v>206</v>
      </c>
      <c r="J14" s="25"/>
      <c r="K14" s="84">
        <v>15138366</v>
      </c>
      <c r="L14" s="61">
        <v>10</v>
      </c>
      <c r="M14" s="61">
        <v>489</v>
      </c>
      <c r="N14" s="84">
        <v>36283046</v>
      </c>
      <c r="O14" s="61">
        <v>4</v>
      </c>
      <c r="P14" s="61">
        <v>8</v>
      </c>
      <c r="Q14" s="84">
        <v>518046</v>
      </c>
      <c r="R14" s="61">
        <v>0</v>
      </c>
      <c r="S14" s="61">
        <v>0</v>
      </c>
      <c r="T14" s="84">
        <v>0</v>
      </c>
      <c r="U14" s="61">
        <v>6</v>
      </c>
      <c r="V14" s="61">
        <v>481</v>
      </c>
      <c r="W14" s="84">
        <v>35765000</v>
      </c>
    </row>
    <row r="15" spans="2:23" ht="12.75">
      <c r="B15" s="86" t="s">
        <v>22</v>
      </c>
      <c r="C15" s="61">
        <v>4719</v>
      </c>
      <c r="D15" s="61">
        <v>5360</v>
      </c>
      <c r="E15" s="84">
        <v>677296300</v>
      </c>
      <c r="F15" s="85">
        <f>(E15/E$10)</f>
        <v>0.18189156608979387</v>
      </c>
      <c r="G15" s="85"/>
      <c r="H15" s="61"/>
      <c r="I15" s="61">
        <v>4604</v>
      </c>
      <c r="J15" s="25"/>
      <c r="K15" s="84">
        <v>630753411</v>
      </c>
      <c r="L15" s="61">
        <v>115</v>
      </c>
      <c r="M15" s="61">
        <v>756</v>
      </c>
      <c r="N15" s="84">
        <v>46542889</v>
      </c>
      <c r="O15" s="61">
        <v>44</v>
      </c>
      <c r="P15" s="61">
        <v>88</v>
      </c>
      <c r="Q15" s="84">
        <v>5869604</v>
      </c>
      <c r="R15" s="61">
        <v>17</v>
      </c>
      <c r="S15" s="61">
        <v>63</v>
      </c>
      <c r="T15" s="84">
        <v>2595771</v>
      </c>
      <c r="U15" s="61">
        <v>54</v>
      </c>
      <c r="V15" s="61">
        <v>605</v>
      </c>
      <c r="W15" s="84">
        <v>38077514</v>
      </c>
    </row>
    <row r="16" spans="2:23" ht="12.75">
      <c r="B16" s="86"/>
      <c r="C16" s="25"/>
      <c r="D16" s="25"/>
      <c r="E16" s="84"/>
      <c r="F16" s="85"/>
      <c r="G16" s="25"/>
      <c r="H16" s="25"/>
      <c r="I16" s="25"/>
      <c r="J16" s="25"/>
      <c r="K16" s="84"/>
      <c r="L16" s="25"/>
      <c r="M16" s="25"/>
      <c r="N16" s="84"/>
      <c r="O16" s="25"/>
      <c r="P16" s="25"/>
      <c r="Q16" s="84"/>
      <c r="R16" s="25"/>
      <c r="S16" s="25"/>
      <c r="T16" s="84"/>
      <c r="U16" s="25"/>
      <c r="V16" s="25"/>
      <c r="W16" s="84"/>
    </row>
    <row r="17" spans="2:23" ht="12.75">
      <c r="B17" s="87" t="s">
        <v>23</v>
      </c>
      <c r="C17" s="61">
        <v>20371</v>
      </c>
      <c r="D17" s="61">
        <v>25970</v>
      </c>
      <c r="E17" s="84">
        <v>3206002758</v>
      </c>
      <c r="F17" s="85">
        <f>(E17/E$10)</f>
        <v>0.8609892930772226</v>
      </c>
      <c r="G17" s="85"/>
      <c r="H17" s="25"/>
      <c r="I17" s="61">
        <v>20033</v>
      </c>
      <c r="J17" s="25"/>
      <c r="K17" s="84">
        <v>2830621588</v>
      </c>
      <c r="L17" s="61">
        <v>338</v>
      </c>
      <c r="M17" s="61">
        <v>5937</v>
      </c>
      <c r="N17" s="84">
        <v>375381170</v>
      </c>
      <c r="O17" s="61">
        <v>55</v>
      </c>
      <c r="P17" s="61">
        <v>110</v>
      </c>
      <c r="Q17" s="84">
        <v>7816820</v>
      </c>
      <c r="R17" s="61">
        <v>23</v>
      </c>
      <c r="S17" s="61">
        <v>84</v>
      </c>
      <c r="T17" s="84">
        <v>3785450</v>
      </c>
      <c r="U17" s="61">
        <v>260</v>
      </c>
      <c r="V17" s="61">
        <v>5743</v>
      </c>
      <c r="W17" s="84">
        <v>363778900</v>
      </c>
    </row>
    <row r="18" spans="2:23" ht="12.75">
      <c r="B18" s="87" t="s">
        <v>24</v>
      </c>
      <c r="C18" s="61">
        <v>3438</v>
      </c>
      <c r="D18" s="61">
        <v>3944</v>
      </c>
      <c r="E18" s="84">
        <v>517623986</v>
      </c>
      <c r="F18" s="85">
        <f>(E18/E$10)</f>
        <v>0.13901070692277742</v>
      </c>
      <c r="G18" s="85"/>
      <c r="H18" s="25"/>
      <c r="I18" s="61">
        <v>3365</v>
      </c>
      <c r="J18" s="25"/>
      <c r="K18" s="84">
        <v>481569948</v>
      </c>
      <c r="L18" s="61">
        <v>73</v>
      </c>
      <c r="M18" s="61">
        <v>579</v>
      </c>
      <c r="N18" s="84">
        <v>36054038</v>
      </c>
      <c r="O18" s="61">
        <v>17</v>
      </c>
      <c r="P18" s="61">
        <v>34</v>
      </c>
      <c r="Q18" s="84">
        <v>2468481</v>
      </c>
      <c r="R18" s="61">
        <v>9</v>
      </c>
      <c r="S18" s="61">
        <v>30</v>
      </c>
      <c r="T18" s="84">
        <v>2166253</v>
      </c>
      <c r="U18" s="61">
        <v>47</v>
      </c>
      <c r="V18" s="61">
        <v>515</v>
      </c>
      <c r="W18" s="84">
        <v>31419304</v>
      </c>
    </row>
    <row r="19" spans="2:23" ht="12.75">
      <c r="B19" s="25"/>
      <c r="C19" s="25"/>
      <c r="D19" s="25"/>
      <c r="E19" s="84"/>
      <c r="F19" s="25"/>
      <c r="G19" s="25"/>
      <c r="H19" s="25"/>
      <c r="I19" s="25"/>
      <c r="J19" s="25"/>
      <c r="K19" s="84"/>
      <c r="L19" s="25"/>
      <c r="M19" s="25"/>
      <c r="N19" s="84"/>
      <c r="O19" s="25"/>
      <c r="P19" s="25"/>
      <c r="Q19" s="84"/>
      <c r="R19" s="25"/>
      <c r="S19" s="25"/>
      <c r="T19" s="84"/>
      <c r="U19" s="25"/>
      <c r="V19" s="25"/>
      <c r="W19" s="84"/>
    </row>
    <row r="20" spans="2:23" ht="12.75">
      <c r="B20" s="25"/>
      <c r="C20" s="25"/>
      <c r="D20" s="25"/>
      <c r="E20" s="84"/>
      <c r="F20" s="25"/>
      <c r="G20" s="25"/>
      <c r="H20" s="25"/>
      <c r="I20" s="25"/>
      <c r="J20" s="25"/>
      <c r="K20" s="84"/>
      <c r="L20" s="25"/>
      <c r="M20" s="25"/>
      <c r="N20" s="84"/>
      <c r="O20" s="25"/>
      <c r="P20" s="25"/>
      <c r="Q20" s="84"/>
      <c r="R20" s="25"/>
      <c r="S20" s="25"/>
      <c r="T20" s="84"/>
      <c r="U20" s="25"/>
      <c r="V20" s="25"/>
      <c r="W20" s="84"/>
    </row>
    <row r="21" spans="2:23" ht="12.75">
      <c r="B21" s="25" t="s">
        <v>25</v>
      </c>
      <c r="C21" s="61">
        <v>8118</v>
      </c>
      <c r="D21" s="61">
        <v>10815</v>
      </c>
      <c r="E21" s="84">
        <v>1328342862</v>
      </c>
      <c r="F21" s="85">
        <v>0.3567336237823519</v>
      </c>
      <c r="G21" s="85">
        <v>1</v>
      </c>
      <c r="H21" s="25"/>
      <c r="I21" s="61">
        <v>7998</v>
      </c>
      <c r="J21" s="25"/>
      <c r="K21" s="84">
        <v>1141711705</v>
      </c>
      <c r="L21" s="61">
        <v>120</v>
      </c>
      <c r="M21" s="61">
        <v>2817</v>
      </c>
      <c r="N21" s="84">
        <v>186631157</v>
      </c>
      <c r="O21" s="61">
        <v>13</v>
      </c>
      <c r="P21" s="61">
        <v>26</v>
      </c>
      <c r="Q21" s="84">
        <v>2384046</v>
      </c>
      <c r="R21" s="61">
        <v>0</v>
      </c>
      <c r="S21" s="61">
        <v>0</v>
      </c>
      <c r="T21" s="84">
        <v>0</v>
      </c>
      <c r="U21" s="61">
        <v>107</v>
      </c>
      <c r="V21" s="61">
        <v>2791</v>
      </c>
      <c r="W21" s="84">
        <v>184247111</v>
      </c>
    </row>
    <row r="22" spans="2:23" ht="12.75">
      <c r="B22" s="61" t="s">
        <v>26</v>
      </c>
      <c r="C22" s="61">
        <v>2188</v>
      </c>
      <c r="D22" s="61">
        <v>3001</v>
      </c>
      <c r="E22" s="84">
        <v>293569202</v>
      </c>
      <c r="F22" s="85">
        <v>0.07883958897680535</v>
      </c>
      <c r="G22" s="85">
        <v>0.2210040874221222</v>
      </c>
      <c r="H22" s="51">
        <v>5</v>
      </c>
      <c r="I22" s="61">
        <v>2164</v>
      </c>
      <c r="J22" s="51">
        <v>3</v>
      </c>
      <c r="K22" s="84">
        <v>254008060</v>
      </c>
      <c r="L22" s="61">
        <v>24</v>
      </c>
      <c r="M22" s="61">
        <v>837</v>
      </c>
      <c r="N22" s="84">
        <v>39561142</v>
      </c>
      <c r="O22" s="61">
        <v>0</v>
      </c>
      <c r="P22" s="61">
        <v>0</v>
      </c>
      <c r="Q22" s="84">
        <v>0</v>
      </c>
      <c r="R22" s="61">
        <v>0</v>
      </c>
      <c r="S22" s="61">
        <v>0</v>
      </c>
      <c r="T22" s="84">
        <v>0</v>
      </c>
      <c r="U22" s="61">
        <v>24</v>
      </c>
      <c r="V22" s="61">
        <v>837</v>
      </c>
      <c r="W22" s="84">
        <v>39561142</v>
      </c>
    </row>
    <row r="23" spans="2:23" ht="12.75">
      <c r="B23" s="61" t="s">
        <v>27</v>
      </c>
      <c r="C23" s="61">
        <v>1821</v>
      </c>
      <c r="D23" s="61">
        <v>2599</v>
      </c>
      <c r="E23" s="84">
        <v>333391610</v>
      </c>
      <c r="F23" s="85">
        <v>0.08953411094095419</v>
      </c>
      <c r="G23" s="85">
        <v>0.25098310047605765</v>
      </c>
      <c r="H23" s="51">
        <v>3</v>
      </c>
      <c r="I23" s="61">
        <v>1761</v>
      </c>
      <c r="J23" s="51">
        <v>5</v>
      </c>
      <c r="K23" s="84">
        <v>266819779</v>
      </c>
      <c r="L23" s="61">
        <v>60</v>
      </c>
      <c r="M23" s="61">
        <v>838</v>
      </c>
      <c r="N23" s="84">
        <v>66571831</v>
      </c>
      <c r="O23" s="61">
        <v>6</v>
      </c>
      <c r="P23" s="61">
        <v>12</v>
      </c>
      <c r="Q23" s="84">
        <v>1420000</v>
      </c>
      <c r="R23" s="61">
        <v>0</v>
      </c>
      <c r="S23" s="61">
        <v>0</v>
      </c>
      <c r="T23" s="84">
        <v>0</v>
      </c>
      <c r="U23" s="61">
        <v>54</v>
      </c>
      <c r="V23" s="61">
        <v>826</v>
      </c>
      <c r="W23" s="84">
        <v>65151831</v>
      </c>
    </row>
    <row r="24" spans="2:23" ht="12.75">
      <c r="B24" s="61" t="s">
        <v>28</v>
      </c>
      <c r="C24" s="61">
        <v>1011</v>
      </c>
      <c r="D24" s="61">
        <v>1065</v>
      </c>
      <c r="E24" s="84">
        <v>142713606</v>
      </c>
      <c r="F24" s="85">
        <v>0.0383265068739661</v>
      </c>
      <c r="G24" s="85">
        <v>0.10743732667417308</v>
      </c>
      <c r="H24" s="51">
        <v>11</v>
      </c>
      <c r="I24" s="61">
        <v>1005</v>
      </c>
      <c r="J24" s="51">
        <v>9</v>
      </c>
      <c r="K24" s="84">
        <v>139027606</v>
      </c>
      <c r="L24" s="61">
        <v>6</v>
      </c>
      <c r="M24" s="61">
        <v>60</v>
      </c>
      <c r="N24" s="84">
        <v>3686000</v>
      </c>
      <c r="O24" s="61">
        <v>2</v>
      </c>
      <c r="P24" s="61">
        <v>4</v>
      </c>
      <c r="Q24" s="84">
        <v>296000</v>
      </c>
      <c r="R24" s="61">
        <v>0</v>
      </c>
      <c r="S24" s="61">
        <v>0</v>
      </c>
      <c r="T24" s="84">
        <v>0</v>
      </c>
      <c r="U24" s="61">
        <v>4</v>
      </c>
      <c r="V24" s="61">
        <v>56</v>
      </c>
      <c r="W24" s="84">
        <v>3390000</v>
      </c>
    </row>
    <row r="25" spans="2:23" ht="12.75">
      <c r="B25" s="61" t="s">
        <v>29</v>
      </c>
      <c r="C25" s="61">
        <v>1860</v>
      </c>
      <c r="D25" s="61">
        <v>1976</v>
      </c>
      <c r="E25" s="84">
        <v>296515967</v>
      </c>
      <c r="F25" s="85">
        <v>0.07963095857493928</v>
      </c>
      <c r="G25" s="85">
        <v>0.22322246423152758</v>
      </c>
      <c r="H25" s="51">
        <v>4</v>
      </c>
      <c r="I25" s="61">
        <v>1852</v>
      </c>
      <c r="J25" s="51">
        <v>4</v>
      </c>
      <c r="K25" s="84">
        <v>288180967</v>
      </c>
      <c r="L25" s="61">
        <v>8</v>
      </c>
      <c r="M25" s="61">
        <v>124</v>
      </c>
      <c r="N25" s="84">
        <v>8335000</v>
      </c>
      <c r="O25" s="61">
        <v>0</v>
      </c>
      <c r="P25" s="61">
        <v>0</v>
      </c>
      <c r="Q25" s="84">
        <v>0</v>
      </c>
      <c r="R25" s="61">
        <v>0</v>
      </c>
      <c r="S25" s="61">
        <v>0</v>
      </c>
      <c r="T25" s="84">
        <v>0</v>
      </c>
      <c r="U25" s="61">
        <v>8</v>
      </c>
      <c r="V25" s="61">
        <v>124</v>
      </c>
      <c r="W25" s="84">
        <v>8335000</v>
      </c>
    </row>
    <row r="26" spans="2:23" ht="12.75">
      <c r="B26" s="61" t="s">
        <v>30</v>
      </c>
      <c r="C26" s="61">
        <v>1022</v>
      </c>
      <c r="D26" s="61">
        <v>1479</v>
      </c>
      <c r="E26" s="84">
        <v>210731065</v>
      </c>
      <c r="F26" s="85">
        <v>0.056592961509785523</v>
      </c>
      <c r="G26" s="85">
        <v>0.1586420727873795</v>
      </c>
      <c r="H26" s="51">
        <v>7</v>
      </c>
      <c r="I26" s="61">
        <v>1010</v>
      </c>
      <c r="J26" s="51">
        <v>8</v>
      </c>
      <c r="K26" s="84">
        <v>178536927</v>
      </c>
      <c r="L26" s="61">
        <v>12</v>
      </c>
      <c r="M26" s="61">
        <v>469</v>
      </c>
      <c r="N26" s="84">
        <v>32194138</v>
      </c>
      <c r="O26" s="61">
        <v>1</v>
      </c>
      <c r="P26" s="61">
        <v>2</v>
      </c>
      <c r="Q26" s="84">
        <v>150000</v>
      </c>
      <c r="R26" s="61">
        <v>0</v>
      </c>
      <c r="S26" s="61">
        <v>0</v>
      </c>
      <c r="T26" s="84">
        <v>0</v>
      </c>
      <c r="U26" s="61">
        <v>11</v>
      </c>
      <c r="V26" s="61">
        <v>467</v>
      </c>
      <c r="W26" s="84">
        <v>32044138</v>
      </c>
    </row>
    <row r="27" spans="2:23" ht="12.75">
      <c r="B27" s="61" t="s">
        <v>21</v>
      </c>
      <c r="C27" s="61">
        <v>216</v>
      </c>
      <c r="D27" s="61">
        <v>695</v>
      </c>
      <c r="E27" s="84">
        <v>51421412</v>
      </c>
      <c r="F27" s="85">
        <v>0.01380949690590148</v>
      </c>
      <c r="G27" s="85">
        <v>0.038710948408739974</v>
      </c>
      <c r="H27" s="51">
        <v>19</v>
      </c>
      <c r="I27" s="61">
        <v>206</v>
      </c>
      <c r="J27" s="51">
        <v>21</v>
      </c>
      <c r="K27" s="84">
        <v>15138366</v>
      </c>
      <c r="L27" s="61">
        <v>10</v>
      </c>
      <c r="M27" s="61">
        <v>489</v>
      </c>
      <c r="N27" s="84">
        <v>36283046</v>
      </c>
      <c r="O27" s="61">
        <v>4</v>
      </c>
      <c r="P27" s="61">
        <v>8</v>
      </c>
      <c r="Q27" s="84">
        <v>518046</v>
      </c>
      <c r="R27" s="61">
        <v>0</v>
      </c>
      <c r="S27" s="61">
        <v>0</v>
      </c>
      <c r="T27" s="84">
        <v>0</v>
      </c>
      <c r="U27" s="61">
        <v>6</v>
      </c>
      <c r="V27" s="61">
        <v>481</v>
      </c>
      <c r="W27" s="84">
        <v>35765000</v>
      </c>
    </row>
    <row r="28" spans="2:23" ht="12.75">
      <c r="B28" s="61"/>
      <c r="C28" s="25"/>
      <c r="D28" s="25"/>
      <c r="E28" s="84"/>
      <c r="F28" s="25"/>
      <c r="G28" s="25"/>
      <c r="H28" s="25"/>
      <c r="I28" s="25"/>
      <c r="J28" s="25"/>
      <c r="K28" s="84"/>
      <c r="L28" s="61"/>
      <c r="M28" s="61"/>
      <c r="N28" s="84"/>
      <c r="O28" s="25"/>
      <c r="P28" s="25"/>
      <c r="Q28" s="84"/>
      <c r="R28" s="25"/>
      <c r="S28" s="25"/>
      <c r="T28" s="84"/>
      <c r="U28" s="25"/>
      <c r="V28" s="25"/>
      <c r="W28" s="84"/>
    </row>
    <row r="29" spans="2:23" ht="12.75">
      <c r="B29" s="61" t="s">
        <v>31</v>
      </c>
      <c r="C29" s="61">
        <v>6869</v>
      </c>
      <c r="D29" s="61">
        <v>9203</v>
      </c>
      <c r="E29" s="84">
        <v>1080397879</v>
      </c>
      <c r="F29" s="85">
        <v>0.2901466643349471</v>
      </c>
      <c r="G29" s="85">
        <v>1</v>
      </c>
      <c r="H29" s="25"/>
      <c r="I29" s="61">
        <v>6752</v>
      </c>
      <c r="J29" s="25"/>
      <c r="K29" s="84">
        <v>929132237</v>
      </c>
      <c r="L29" s="61">
        <v>117</v>
      </c>
      <c r="M29" s="61">
        <v>2451</v>
      </c>
      <c r="N29" s="84">
        <v>151265642</v>
      </c>
      <c r="O29" s="61">
        <v>1</v>
      </c>
      <c r="P29" s="61">
        <v>2</v>
      </c>
      <c r="Q29" s="84">
        <v>62500</v>
      </c>
      <c r="R29" s="61">
        <v>8</v>
      </c>
      <c r="S29" s="61">
        <v>26</v>
      </c>
      <c r="T29" s="84">
        <v>1512950</v>
      </c>
      <c r="U29" s="61">
        <v>108</v>
      </c>
      <c r="V29" s="61">
        <v>2423</v>
      </c>
      <c r="W29" s="84">
        <v>149690192</v>
      </c>
    </row>
    <row r="30" spans="2:23" ht="12.75">
      <c r="B30" s="61" t="s">
        <v>32</v>
      </c>
      <c r="C30" s="61">
        <v>1626</v>
      </c>
      <c r="D30" s="61">
        <v>1837</v>
      </c>
      <c r="E30" s="84">
        <v>225534108</v>
      </c>
      <c r="F30" s="85">
        <v>0.06056839836683695</v>
      </c>
      <c r="G30" s="85">
        <v>0.20875097256646874</v>
      </c>
      <c r="H30" s="51">
        <v>6</v>
      </c>
      <c r="I30" s="61">
        <v>1605</v>
      </c>
      <c r="J30" s="51">
        <v>6</v>
      </c>
      <c r="K30" s="84">
        <v>222719448</v>
      </c>
      <c r="L30" s="61">
        <v>21</v>
      </c>
      <c r="M30" s="61">
        <v>232</v>
      </c>
      <c r="N30" s="84">
        <v>2814660</v>
      </c>
      <c r="O30" s="61">
        <v>0</v>
      </c>
      <c r="P30" s="61">
        <v>0</v>
      </c>
      <c r="Q30" s="84">
        <v>0</v>
      </c>
      <c r="R30" s="61">
        <v>3</v>
      </c>
      <c r="S30" s="61">
        <v>10</v>
      </c>
      <c r="T30" s="84">
        <v>400000</v>
      </c>
      <c r="U30" s="61">
        <v>18</v>
      </c>
      <c r="V30" s="61">
        <v>222</v>
      </c>
      <c r="W30" s="84">
        <v>2414660</v>
      </c>
    </row>
    <row r="31" spans="2:23" ht="12.75">
      <c r="B31" s="61" t="s">
        <v>33</v>
      </c>
      <c r="C31" s="61">
        <v>2429</v>
      </c>
      <c r="D31" s="61">
        <v>4428</v>
      </c>
      <c r="E31" s="84">
        <v>440212306</v>
      </c>
      <c r="F31" s="85">
        <v>0.11822138368442227</v>
      </c>
      <c r="G31" s="85">
        <v>0.4074538783873344</v>
      </c>
      <c r="H31" s="51">
        <v>1</v>
      </c>
      <c r="I31" s="61">
        <v>2339</v>
      </c>
      <c r="J31" s="51">
        <v>2</v>
      </c>
      <c r="K31" s="84">
        <v>299560775</v>
      </c>
      <c r="L31" s="61">
        <v>90</v>
      </c>
      <c r="M31" s="61">
        <v>2089</v>
      </c>
      <c r="N31" s="84">
        <v>140651531</v>
      </c>
      <c r="O31" s="61">
        <v>0</v>
      </c>
      <c r="P31" s="61">
        <v>0</v>
      </c>
      <c r="Q31" s="84">
        <v>0</v>
      </c>
      <c r="R31" s="61">
        <v>5</v>
      </c>
      <c r="S31" s="61">
        <v>16</v>
      </c>
      <c r="T31" s="84">
        <v>1112950</v>
      </c>
      <c r="U31" s="61">
        <v>85</v>
      </c>
      <c r="V31" s="61">
        <v>2073</v>
      </c>
      <c r="W31" s="84">
        <v>139538581</v>
      </c>
    </row>
    <row r="32" spans="2:23" ht="12.75">
      <c r="B32" s="61" t="s">
        <v>34</v>
      </c>
      <c r="C32" s="61">
        <v>2814</v>
      </c>
      <c r="D32" s="61">
        <v>2938</v>
      </c>
      <c r="E32" s="84">
        <v>414651465</v>
      </c>
      <c r="F32" s="85">
        <v>0.11135688228368788</v>
      </c>
      <c r="G32" s="85">
        <v>0.3837951490461969</v>
      </c>
      <c r="H32" s="51">
        <v>2</v>
      </c>
      <c r="I32" s="61">
        <v>2808</v>
      </c>
      <c r="J32" s="51">
        <v>1</v>
      </c>
      <c r="K32" s="84">
        <v>406852014</v>
      </c>
      <c r="L32" s="61">
        <v>6</v>
      </c>
      <c r="M32" s="61">
        <v>130</v>
      </c>
      <c r="N32" s="84">
        <v>7799451</v>
      </c>
      <c r="O32" s="61">
        <v>1</v>
      </c>
      <c r="P32" s="61">
        <v>2</v>
      </c>
      <c r="Q32" s="84">
        <v>62500</v>
      </c>
      <c r="R32" s="61">
        <v>0</v>
      </c>
      <c r="S32" s="61">
        <v>0</v>
      </c>
      <c r="T32" s="84">
        <v>0</v>
      </c>
      <c r="U32" s="61">
        <v>5</v>
      </c>
      <c r="V32" s="61">
        <v>128</v>
      </c>
      <c r="W32" s="84">
        <v>7736951</v>
      </c>
    </row>
    <row r="33" spans="2:23" ht="12.75">
      <c r="B33" s="61"/>
      <c r="C33" s="25"/>
      <c r="D33" s="25"/>
      <c r="E33" s="84"/>
      <c r="F33" s="25"/>
      <c r="G33" s="25"/>
      <c r="H33" s="25"/>
      <c r="I33" s="25"/>
      <c r="J33" s="25"/>
      <c r="K33" s="84"/>
      <c r="L33" s="25"/>
      <c r="M33" s="25"/>
      <c r="N33" s="84"/>
      <c r="O33" s="25"/>
      <c r="P33" s="25"/>
      <c r="Q33" s="84"/>
      <c r="R33" s="25"/>
      <c r="S33" s="25"/>
      <c r="T33" s="84"/>
      <c r="U33" s="25"/>
      <c r="V33" s="25"/>
      <c r="W33" s="84"/>
    </row>
    <row r="34" spans="2:23" ht="12.75">
      <c r="B34" s="61" t="s">
        <v>35</v>
      </c>
      <c r="C34" s="61">
        <v>2839</v>
      </c>
      <c r="D34" s="61">
        <v>3129</v>
      </c>
      <c r="E34" s="84">
        <v>426154520</v>
      </c>
      <c r="F34" s="85">
        <v>0.11444608960516156</v>
      </c>
      <c r="G34" s="85">
        <v>1</v>
      </c>
      <c r="H34" s="25"/>
      <c r="I34" s="61">
        <v>2793</v>
      </c>
      <c r="J34" s="25"/>
      <c r="K34" s="84">
        <v>407785940</v>
      </c>
      <c r="L34" s="61">
        <v>46</v>
      </c>
      <c r="M34" s="61">
        <v>336</v>
      </c>
      <c r="N34" s="84">
        <v>18368580</v>
      </c>
      <c r="O34" s="61">
        <v>10</v>
      </c>
      <c r="P34" s="61">
        <v>20</v>
      </c>
      <c r="Q34" s="84">
        <v>1064151</v>
      </c>
      <c r="R34" s="61">
        <v>4</v>
      </c>
      <c r="S34" s="61">
        <v>13</v>
      </c>
      <c r="T34" s="84">
        <v>762982</v>
      </c>
      <c r="U34" s="61">
        <v>32</v>
      </c>
      <c r="V34" s="61">
        <v>303</v>
      </c>
      <c r="W34" s="84">
        <v>16541447</v>
      </c>
    </row>
    <row r="35" spans="2:23" ht="12.75">
      <c r="B35" s="61" t="s">
        <v>36</v>
      </c>
      <c r="C35" s="61">
        <v>791</v>
      </c>
      <c r="D35" s="61">
        <v>791</v>
      </c>
      <c r="E35" s="84">
        <v>120475405</v>
      </c>
      <c r="F35" s="85">
        <v>0.032354318325306344</v>
      </c>
      <c r="G35" s="85">
        <v>0.28270357193442414</v>
      </c>
      <c r="H35" s="51">
        <v>13</v>
      </c>
      <c r="I35" s="61">
        <v>791</v>
      </c>
      <c r="J35" s="51">
        <v>14</v>
      </c>
      <c r="K35" s="84">
        <v>120475405</v>
      </c>
      <c r="L35" s="61">
        <v>0</v>
      </c>
      <c r="M35" s="61">
        <v>0</v>
      </c>
      <c r="N35" s="84">
        <v>0</v>
      </c>
      <c r="O35" s="61">
        <v>0</v>
      </c>
      <c r="P35" s="61">
        <v>0</v>
      </c>
      <c r="Q35" s="84">
        <v>0</v>
      </c>
      <c r="R35" s="61">
        <v>0</v>
      </c>
      <c r="S35" s="61">
        <v>0</v>
      </c>
      <c r="T35" s="84">
        <v>0</v>
      </c>
      <c r="U35" s="61">
        <v>0</v>
      </c>
      <c r="V35" s="61">
        <v>0</v>
      </c>
      <c r="W35" s="84">
        <v>0</v>
      </c>
    </row>
    <row r="36" spans="2:23" ht="12.75">
      <c r="B36" s="61" t="s">
        <v>37</v>
      </c>
      <c r="C36" s="61">
        <v>1159</v>
      </c>
      <c r="D36" s="61">
        <v>1244</v>
      </c>
      <c r="E36" s="84">
        <v>187566010</v>
      </c>
      <c r="F36" s="85">
        <v>0.050371861331759735</v>
      </c>
      <c r="G36" s="85">
        <v>0.4401361506150398</v>
      </c>
      <c r="H36" s="51">
        <v>8</v>
      </c>
      <c r="I36" s="61">
        <v>1152</v>
      </c>
      <c r="J36" s="51">
        <v>7</v>
      </c>
      <c r="K36" s="84">
        <v>182040510</v>
      </c>
      <c r="L36" s="61">
        <v>7</v>
      </c>
      <c r="M36" s="61">
        <v>92</v>
      </c>
      <c r="N36" s="84">
        <v>5525500</v>
      </c>
      <c r="O36" s="61">
        <v>2</v>
      </c>
      <c r="P36" s="61">
        <v>4</v>
      </c>
      <c r="Q36" s="84">
        <v>238000</v>
      </c>
      <c r="R36" s="61">
        <v>2</v>
      </c>
      <c r="S36" s="61">
        <v>6</v>
      </c>
      <c r="T36" s="84">
        <v>462500</v>
      </c>
      <c r="U36" s="61">
        <v>3</v>
      </c>
      <c r="V36" s="61">
        <v>82</v>
      </c>
      <c r="W36" s="84">
        <v>4825000</v>
      </c>
    </row>
    <row r="37" spans="2:23" ht="12.75">
      <c r="B37" s="61" t="s">
        <v>38</v>
      </c>
      <c r="C37" s="61">
        <v>889</v>
      </c>
      <c r="D37" s="61">
        <v>1094</v>
      </c>
      <c r="E37" s="84">
        <v>118113105</v>
      </c>
      <c r="F37" s="85">
        <v>0.03171990994809548</v>
      </c>
      <c r="G37" s="85">
        <v>0.277160277450536</v>
      </c>
      <c r="H37" s="51">
        <v>14</v>
      </c>
      <c r="I37" s="61">
        <v>850</v>
      </c>
      <c r="J37" s="51">
        <v>13</v>
      </c>
      <c r="K37" s="84">
        <v>105270025</v>
      </c>
      <c r="L37" s="61">
        <v>39</v>
      </c>
      <c r="M37" s="61">
        <v>244</v>
      </c>
      <c r="N37" s="84">
        <v>12843080</v>
      </c>
      <c r="O37" s="61">
        <v>8</v>
      </c>
      <c r="P37" s="61">
        <v>16</v>
      </c>
      <c r="Q37" s="84">
        <v>826151</v>
      </c>
      <c r="R37" s="61">
        <v>2</v>
      </c>
      <c r="S37" s="61">
        <v>7</v>
      </c>
      <c r="T37" s="84">
        <v>300482</v>
      </c>
      <c r="U37" s="61">
        <v>29</v>
      </c>
      <c r="V37" s="61">
        <v>221</v>
      </c>
      <c r="W37" s="84">
        <v>11716447</v>
      </c>
    </row>
    <row r="38" spans="2:23" ht="12.75">
      <c r="B38" s="61"/>
      <c r="C38" s="25"/>
      <c r="D38" s="25"/>
      <c r="E38" s="84"/>
      <c r="F38" s="25"/>
      <c r="G38" s="25"/>
      <c r="H38" s="25"/>
      <c r="I38" s="25"/>
      <c r="J38" s="25"/>
      <c r="K38" s="84"/>
      <c r="L38" s="25"/>
      <c r="M38" s="25"/>
      <c r="N38" s="84"/>
      <c r="O38" s="25"/>
      <c r="P38" s="25"/>
      <c r="Q38" s="84"/>
      <c r="R38" s="25"/>
      <c r="S38" s="25"/>
      <c r="T38" s="84"/>
      <c r="U38" s="25"/>
      <c r="V38" s="25"/>
      <c r="W38" s="84"/>
    </row>
    <row r="39" spans="2:23" ht="12.75">
      <c r="B39" s="61" t="s">
        <v>39</v>
      </c>
      <c r="C39" s="61">
        <v>1477</v>
      </c>
      <c r="D39" s="61">
        <v>1546</v>
      </c>
      <c r="E39" s="84">
        <v>222222394</v>
      </c>
      <c r="F39" s="85">
        <v>0.05967901975085825</v>
      </c>
      <c r="G39" s="85">
        <v>1</v>
      </c>
      <c r="H39" s="25"/>
      <c r="I39" s="61">
        <v>1439</v>
      </c>
      <c r="J39" s="25"/>
      <c r="K39" s="84">
        <v>217157394</v>
      </c>
      <c r="L39" s="61">
        <v>38</v>
      </c>
      <c r="M39" s="61">
        <v>107</v>
      </c>
      <c r="N39" s="84">
        <v>5065000</v>
      </c>
      <c r="O39" s="61">
        <v>27</v>
      </c>
      <c r="P39" s="61">
        <v>54</v>
      </c>
      <c r="Q39" s="84">
        <v>3015000</v>
      </c>
      <c r="R39" s="61">
        <v>1</v>
      </c>
      <c r="S39" s="61">
        <v>3</v>
      </c>
      <c r="T39" s="84">
        <v>550000</v>
      </c>
      <c r="U39" s="61">
        <v>10</v>
      </c>
      <c r="V39" s="61">
        <v>50</v>
      </c>
      <c r="W39" s="84">
        <v>1500000</v>
      </c>
    </row>
    <row r="40" spans="2:23" ht="12.75">
      <c r="B40" s="61" t="s">
        <v>40</v>
      </c>
      <c r="C40" s="61">
        <v>107</v>
      </c>
      <c r="D40" s="61">
        <v>107</v>
      </c>
      <c r="E40" s="84">
        <v>12839527</v>
      </c>
      <c r="F40" s="85">
        <v>0.0034481240690111448</v>
      </c>
      <c r="G40" s="85">
        <v>0.057777826837739854</v>
      </c>
      <c r="H40" s="51">
        <v>24</v>
      </c>
      <c r="I40" s="61">
        <v>107</v>
      </c>
      <c r="J40" s="51">
        <v>24</v>
      </c>
      <c r="K40" s="84">
        <v>12839527</v>
      </c>
      <c r="L40" s="61">
        <v>0</v>
      </c>
      <c r="M40" s="61">
        <v>0</v>
      </c>
      <c r="N40" s="84">
        <v>0</v>
      </c>
      <c r="O40" s="61">
        <v>0</v>
      </c>
      <c r="P40" s="61">
        <v>0</v>
      </c>
      <c r="Q40" s="84">
        <v>0</v>
      </c>
      <c r="R40" s="61">
        <v>0</v>
      </c>
      <c r="S40" s="61">
        <v>0</v>
      </c>
      <c r="T40" s="84">
        <v>0</v>
      </c>
      <c r="U40" s="61">
        <v>0</v>
      </c>
      <c r="V40" s="61">
        <v>0</v>
      </c>
      <c r="W40" s="84">
        <v>0</v>
      </c>
    </row>
    <row r="41" spans="2:23" ht="12.75">
      <c r="B41" s="61" t="s">
        <v>41</v>
      </c>
      <c r="C41" s="61">
        <v>332</v>
      </c>
      <c r="D41" s="61">
        <v>334</v>
      </c>
      <c r="E41" s="84">
        <v>66622045</v>
      </c>
      <c r="F41" s="85">
        <v>0.01789170869699823</v>
      </c>
      <c r="G41" s="85">
        <v>0.29979897075539563</v>
      </c>
      <c r="H41" s="51">
        <v>17</v>
      </c>
      <c r="I41" s="61">
        <v>331</v>
      </c>
      <c r="J41" s="51">
        <v>18</v>
      </c>
      <c r="K41" s="84">
        <v>66072045</v>
      </c>
      <c r="L41" s="61">
        <v>1</v>
      </c>
      <c r="M41" s="61">
        <v>3</v>
      </c>
      <c r="N41" s="84">
        <v>550000</v>
      </c>
      <c r="O41" s="61">
        <v>0</v>
      </c>
      <c r="P41" s="61">
        <v>0</v>
      </c>
      <c r="Q41" s="84">
        <v>0</v>
      </c>
      <c r="R41" s="61">
        <v>1</v>
      </c>
      <c r="S41" s="61">
        <v>3</v>
      </c>
      <c r="T41" s="84">
        <v>550000</v>
      </c>
      <c r="U41" s="61">
        <v>0</v>
      </c>
      <c r="V41" s="61">
        <v>0</v>
      </c>
      <c r="W41" s="84">
        <v>0</v>
      </c>
    </row>
    <row r="42" spans="2:23" ht="12.75">
      <c r="B42" s="61" t="s">
        <v>42</v>
      </c>
      <c r="C42" s="61">
        <v>1038</v>
      </c>
      <c r="D42" s="61">
        <v>1105</v>
      </c>
      <c r="E42" s="84">
        <v>142760822</v>
      </c>
      <c r="F42" s="85">
        <v>0.03833918698484887</v>
      </c>
      <c r="G42" s="85">
        <v>0.6424232024068646</v>
      </c>
      <c r="H42" s="51">
        <v>10</v>
      </c>
      <c r="I42" s="61">
        <v>1001</v>
      </c>
      <c r="J42" s="51">
        <v>10</v>
      </c>
      <c r="K42" s="84">
        <v>138245822</v>
      </c>
      <c r="L42" s="61">
        <v>37</v>
      </c>
      <c r="M42" s="61">
        <v>104</v>
      </c>
      <c r="N42" s="84">
        <v>4515000</v>
      </c>
      <c r="O42" s="61">
        <v>27</v>
      </c>
      <c r="P42" s="61">
        <v>54</v>
      </c>
      <c r="Q42" s="84">
        <v>3015000</v>
      </c>
      <c r="R42" s="61">
        <v>0</v>
      </c>
      <c r="S42" s="61">
        <v>0</v>
      </c>
      <c r="T42" s="84">
        <v>0</v>
      </c>
      <c r="U42" s="61">
        <v>10</v>
      </c>
      <c r="V42" s="61">
        <v>50</v>
      </c>
      <c r="W42" s="84">
        <v>1500000</v>
      </c>
    </row>
    <row r="43" spans="2:23" ht="12.75">
      <c r="B43" s="61"/>
      <c r="C43" s="25"/>
      <c r="D43" s="25"/>
      <c r="E43" s="84"/>
      <c r="F43" s="25"/>
      <c r="G43" s="25"/>
      <c r="H43" s="25"/>
      <c r="I43" s="25"/>
      <c r="J43" s="25"/>
      <c r="K43" s="84"/>
      <c r="L43" s="25"/>
      <c r="M43" s="25"/>
      <c r="N43" s="84"/>
      <c r="O43" s="25"/>
      <c r="P43" s="25"/>
      <c r="Q43" s="84"/>
      <c r="R43" s="25"/>
      <c r="S43" s="25"/>
      <c r="T43" s="84"/>
      <c r="U43" s="25"/>
      <c r="V43" s="25"/>
      <c r="W43" s="84"/>
    </row>
    <row r="44" spans="2:23" ht="12.75">
      <c r="B44" s="61" t="s">
        <v>43</v>
      </c>
      <c r="C44" s="61">
        <v>2432</v>
      </c>
      <c r="D44" s="61">
        <v>2618</v>
      </c>
      <c r="E44" s="84">
        <v>378840721</v>
      </c>
      <c r="F44" s="85">
        <v>0.10173971427464858</v>
      </c>
      <c r="G44" s="85">
        <v>1</v>
      </c>
      <c r="H44" s="25"/>
      <c r="I44" s="61">
        <v>2408</v>
      </c>
      <c r="J44" s="25"/>
      <c r="K44" s="84">
        <v>363941865</v>
      </c>
      <c r="L44" s="61">
        <v>24</v>
      </c>
      <c r="M44" s="61">
        <v>210</v>
      </c>
      <c r="N44" s="84">
        <v>14898856</v>
      </c>
      <c r="O44" s="61">
        <v>11</v>
      </c>
      <c r="P44" s="61">
        <v>22</v>
      </c>
      <c r="Q44" s="84">
        <v>2376916</v>
      </c>
      <c r="R44" s="61">
        <v>3</v>
      </c>
      <c r="S44" s="61">
        <v>12</v>
      </c>
      <c r="T44" s="84">
        <v>1080000</v>
      </c>
      <c r="U44" s="61">
        <v>10</v>
      </c>
      <c r="V44" s="61">
        <v>176</v>
      </c>
      <c r="W44" s="84">
        <v>11441940</v>
      </c>
    </row>
    <row r="45" spans="2:23" ht="12.75">
      <c r="B45" s="61" t="s">
        <v>44</v>
      </c>
      <c r="C45" s="61">
        <v>217</v>
      </c>
      <c r="D45" s="61">
        <v>260</v>
      </c>
      <c r="E45" s="84">
        <v>32858894</v>
      </c>
      <c r="F45" s="85">
        <v>0.00882443280679155</v>
      </c>
      <c r="G45" s="85">
        <v>0.08673538027608178</v>
      </c>
      <c r="H45" s="51">
        <v>22</v>
      </c>
      <c r="I45" s="61">
        <v>206</v>
      </c>
      <c r="J45" s="51">
        <v>21</v>
      </c>
      <c r="K45" s="84">
        <v>26586978</v>
      </c>
      <c r="L45" s="61">
        <v>11</v>
      </c>
      <c r="M45" s="61">
        <v>54</v>
      </c>
      <c r="N45" s="84">
        <v>6271916</v>
      </c>
      <c r="O45" s="61">
        <v>7</v>
      </c>
      <c r="P45" s="61">
        <v>14</v>
      </c>
      <c r="Q45" s="84">
        <v>1471916</v>
      </c>
      <c r="R45" s="61">
        <v>0</v>
      </c>
      <c r="S45" s="61">
        <v>0</v>
      </c>
      <c r="T45" s="84">
        <v>0</v>
      </c>
      <c r="U45" s="61">
        <v>4</v>
      </c>
      <c r="V45" s="61">
        <v>40</v>
      </c>
      <c r="W45" s="84">
        <v>4800000</v>
      </c>
    </row>
    <row r="46" spans="2:23" ht="12.75">
      <c r="B46" s="61" t="s">
        <v>45</v>
      </c>
      <c r="C46" s="61">
        <v>947</v>
      </c>
      <c r="D46" s="61">
        <v>1089</v>
      </c>
      <c r="E46" s="84">
        <v>157000979</v>
      </c>
      <c r="F46" s="85">
        <v>0.042163457777550005</v>
      </c>
      <c r="G46" s="85">
        <v>0.41442477087884116</v>
      </c>
      <c r="H46" s="51">
        <v>9</v>
      </c>
      <c r="I46" s="61">
        <v>935</v>
      </c>
      <c r="J46" s="51">
        <v>11</v>
      </c>
      <c r="K46" s="84">
        <v>148474039</v>
      </c>
      <c r="L46" s="61">
        <v>12</v>
      </c>
      <c r="M46" s="61">
        <v>154</v>
      </c>
      <c r="N46" s="84">
        <v>8526940</v>
      </c>
      <c r="O46" s="61">
        <v>3</v>
      </c>
      <c r="P46" s="61">
        <v>6</v>
      </c>
      <c r="Q46" s="84">
        <v>805000</v>
      </c>
      <c r="R46" s="61">
        <v>3</v>
      </c>
      <c r="S46" s="61">
        <v>12</v>
      </c>
      <c r="T46" s="84">
        <v>1080000</v>
      </c>
      <c r="U46" s="61">
        <v>6</v>
      </c>
      <c r="V46" s="61">
        <v>136</v>
      </c>
      <c r="W46" s="84">
        <v>6641940</v>
      </c>
    </row>
    <row r="47" spans="2:23" ht="12.75">
      <c r="B47" s="61" t="s">
        <v>46</v>
      </c>
      <c r="C47" s="61">
        <v>429</v>
      </c>
      <c r="D47" s="61">
        <v>429</v>
      </c>
      <c r="E47" s="84">
        <v>48417836</v>
      </c>
      <c r="F47" s="85">
        <v>0.013002870408001344</v>
      </c>
      <c r="G47" s="85">
        <v>0.12780525776689144</v>
      </c>
      <c r="H47" s="51">
        <v>20</v>
      </c>
      <c r="I47" s="61">
        <v>429</v>
      </c>
      <c r="J47" s="51">
        <v>17</v>
      </c>
      <c r="K47" s="84">
        <v>48417836</v>
      </c>
      <c r="L47" s="61">
        <v>0</v>
      </c>
      <c r="M47" s="61">
        <v>0</v>
      </c>
      <c r="N47" s="84">
        <v>0</v>
      </c>
      <c r="O47" s="61">
        <v>0</v>
      </c>
      <c r="P47" s="61">
        <v>0</v>
      </c>
      <c r="Q47" s="84">
        <v>0</v>
      </c>
      <c r="R47" s="61">
        <v>0</v>
      </c>
      <c r="S47" s="61">
        <v>0</v>
      </c>
      <c r="T47" s="84">
        <v>0</v>
      </c>
      <c r="U47" s="61">
        <v>0</v>
      </c>
      <c r="V47" s="61">
        <v>0</v>
      </c>
      <c r="W47" s="84">
        <v>0</v>
      </c>
    </row>
    <row r="48" spans="2:23" ht="12.75">
      <c r="B48" s="61" t="s">
        <v>47</v>
      </c>
      <c r="C48" s="61">
        <v>317</v>
      </c>
      <c r="D48" s="61">
        <v>318</v>
      </c>
      <c r="E48" s="84">
        <v>54434204</v>
      </c>
      <c r="F48" s="85">
        <v>0.01461859841019554</v>
      </c>
      <c r="G48" s="85">
        <v>0.14368625383330955</v>
      </c>
      <c r="H48" s="51">
        <v>18</v>
      </c>
      <c r="I48" s="61">
        <v>316</v>
      </c>
      <c r="J48" s="51">
        <v>19</v>
      </c>
      <c r="K48" s="84">
        <v>54334204</v>
      </c>
      <c r="L48" s="61">
        <v>1</v>
      </c>
      <c r="M48" s="61">
        <v>2</v>
      </c>
      <c r="N48" s="84">
        <v>100000</v>
      </c>
      <c r="O48" s="61">
        <v>1</v>
      </c>
      <c r="P48" s="61">
        <v>2</v>
      </c>
      <c r="Q48" s="84">
        <v>100000</v>
      </c>
      <c r="R48" s="61">
        <v>0</v>
      </c>
      <c r="S48" s="61">
        <v>0</v>
      </c>
      <c r="T48" s="84">
        <v>0</v>
      </c>
      <c r="U48" s="61">
        <v>0</v>
      </c>
      <c r="V48" s="61">
        <v>0</v>
      </c>
      <c r="W48" s="84">
        <v>0</v>
      </c>
    </row>
    <row r="49" spans="2:23" ht="12.75">
      <c r="B49" s="61" t="s">
        <v>48</v>
      </c>
      <c r="C49" s="61">
        <v>522</v>
      </c>
      <c r="D49" s="61">
        <v>522</v>
      </c>
      <c r="E49" s="84">
        <v>86128808</v>
      </c>
      <c r="F49" s="85">
        <v>0.023130354872110136</v>
      </c>
      <c r="G49" s="85">
        <v>0.22734833724487605</v>
      </c>
      <c r="H49" s="51">
        <v>16</v>
      </c>
      <c r="I49" s="61">
        <v>522</v>
      </c>
      <c r="J49" s="51">
        <v>16</v>
      </c>
      <c r="K49" s="84">
        <v>86128808</v>
      </c>
      <c r="L49" s="61">
        <v>0</v>
      </c>
      <c r="M49" s="61">
        <v>0</v>
      </c>
      <c r="N49" s="84">
        <v>0</v>
      </c>
      <c r="O49" s="61">
        <v>0</v>
      </c>
      <c r="P49" s="61">
        <v>0</v>
      </c>
      <c r="Q49" s="84">
        <v>0</v>
      </c>
      <c r="R49" s="61">
        <v>0</v>
      </c>
      <c r="S49" s="61">
        <v>0</v>
      </c>
      <c r="T49" s="84">
        <v>0</v>
      </c>
      <c r="U49" s="61">
        <v>0</v>
      </c>
      <c r="V49" s="61">
        <v>0</v>
      </c>
      <c r="W49" s="84">
        <v>0</v>
      </c>
    </row>
    <row r="50" spans="2:23" ht="12.75">
      <c r="B50" s="61"/>
      <c r="C50" s="25"/>
      <c r="D50" s="25"/>
      <c r="E50" s="84"/>
      <c r="F50" s="25"/>
      <c r="G50" s="25"/>
      <c r="H50" s="25"/>
      <c r="I50" s="25"/>
      <c r="J50" s="25"/>
      <c r="K50" s="84"/>
      <c r="L50" s="61"/>
      <c r="M50" s="61"/>
      <c r="N50" s="84"/>
      <c r="O50" s="25"/>
      <c r="P50" s="25"/>
      <c r="Q50" s="84"/>
      <c r="R50" s="25"/>
      <c r="S50" s="25"/>
      <c r="T50" s="84"/>
      <c r="U50" s="25"/>
      <c r="V50" s="25"/>
      <c r="W50" s="84"/>
    </row>
    <row r="51" spans="2:23" ht="12.75">
      <c r="B51" s="61" t="s">
        <v>49</v>
      </c>
      <c r="C51" s="61">
        <v>2074</v>
      </c>
      <c r="D51" s="61">
        <v>2603</v>
      </c>
      <c r="E51" s="84">
        <v>287668368</v>
      </c>
      <c r="F51" s="85">
        <v>0.0772548882520326</v>
      </c>
      <c r="G51" s="85">
        <v>1</v>
      </c>
      <c r="H51" s="61"/>
      <c r="I51" s="61">
        <v>2008</v>
      </c>
      <c r="J51" s="25"/>
      <c r="K51" s="84">
        <v>252462395</v>
      </c>
      <c r="L51" s="61">
        <v>66</v>
      </c>
      <c r="M51" s="61">
        <v>595</v>
      </c>
      <c r="N51" s="84">
        <v>35205973</v>
      </c>
      <c r="O51" s="61">
        <v>10</v>
      </c>
      <c r="P51" s="61">
        <v>20</v>
      </c>
      <c r="Q51" s="84">
        <v>1382688</v>
      </c>
      <c r="R51" s="61">
        <v>16</v>
      </c>
      <c r="S51" s="61">
        <v>60</v>
      </c>
      <c r="T51" s="84">
        <v>2045771</v>
      </c>
      <c r="U51" s="61">
        <v>40</v>
      </c>
      <c r="V51" s="61">
        <v>515</v>
      </c>
      <c r="W51" s="84">
        <v>31777514</v>
      </c>
    </row>
    <row r="52" spans="2:23" ht="12.75">
      <c r="B52" s="61" t="s">
        <v>50</v>
      </c>
      <c r="C52" s="61">
        <v>286</v>
      </c>
      <c r="D52" s="61">
        <v>287</v>
      </c>
      <c r="E52" s="84">
        <v>37220482</v>
      </c>
      <c r="F52" s="85">
        <v>0.00999576073514204</v>
      </c>
      <c r="G52" s="85">
        <v>0.12938677359201342</v>
      </c>
      <c r="H52" s="51">
        <v>21</v>
      </c>
      <c r="I52" s="61">
        <v>285</v>
      </c>
      <c r="J52" s="51">
        <v>20</v>
      </c>
      <c r="K52" s="84">
        <v>37155482</v>
      </c>
      <c r="L52" s="61">
        <v>1</v>
      </c>
      <c r="M52" s="61">
        <v>2</v>
      </c>
      <c r="N52" s="84">
        <v>65000</v>
      </c>
      <c r="O52" s="61">
        <v>1</v>
      </c>
      <c r="P52" s="61">
        <v>2</v>
      </c>
      <c r="Q52" s="84">
        <v>65000</v>
      </c>
      <c r="R52" s="61">
        <v>0</v>
      </c>
      <c r="S52" s="61">
        <v>0</v>
      </c>
      <c r="T52" s="84">
        <v>0</v>
      </c>
      <c r="U52" s="61">
        <v>0</v>
      </c>
      <c r="V52" s="61">
        <v>0</v>
      </c>
      <c r="W52" s="84">
        <v>0</v>
      </c>
    </row>
    <row r="53" spans="2:23" ht="12.75">
      <c r="B53" s="61" t="s">
        <v>51</v>
      </c>
      <c r="C53" s="61">
        <v>128</v>
      </c>
      <c r="D53" s="61">
        <v>230</v>
      </c>
      <c r="E53" s="84">
        <v>19726179</v>
      </c>
      <c r="F53" s="85">
        <v>0.005297571522652056</v>
      </c>
      <c r="G53" s="85">
        <v>0.06857263847653906</v>
      </c>
      <c r="H53" s="51">
        <v>23</v>
      </c>
      <c r="I53" s="61">
        <v>115</v>
      </c>
      <c r="J53" s="51">
        <v>23</v>
      </c>
      <c r="K53" s="84">
        <v>10098019</v>
      </c>
      <c r="L53" s="61">
        <v>13</v>
      </c>
      <c r="M53" s="61">
        <v>115</v>
      </c>
      <c r="N53" s="84">
        <v>9628160</v>
      </c>
      <c r="O53" s="61">
        <v>2</v>
      </c>
      <c r="P53" s="61">
        <v>4</v>
      </c>
      <c r="Q53" s="84">
        <v>288160</v>
      </c>
      <c r="R53" s="61">
        <v>0</v>
      </c>
      <c r="S53" s="61">
        <v>0</v>
      </c>
      <c r="T53" s="84">
        <v>0</v>
      </c>
      <c r="U53" s="61">
        <v>11</v>
      </c>
      <c r="V53" s="61">
        <v>111</v>
      </c>
      <c r="W53" s="84">
        <v>9340000</v>
      </c>
    </row>
    <row r="54" spans="2:23" ht="12.75">
      <c r="B54" s="61" t="s">
        <v>52</v>
      </c>
      <c r="C54" s="61">
        <v>897</v>
      </c>
      <c r="D54" s="61">
        <v>1068</v>
      </c>
      <c r="E54" s="84">
        <v>102458891</v>
      </c>
      <c r="F54" s="85">
        <v>0.027515886538599852</v>
      </c>
      <c r="G54" s="85">
        <v>0.3561701681430612</v>
      </c>
      <c r="H54" s="51">
        <v>15</v>
      </c>
      <c r="I54" s="61">
        <v>866</v>
      </c>
      <c r="J54" s="51">
        <v>12</v>
      </c>
      <c r="K54" s="84">
        <v>93270120</v>
      </c>
      <c r="L54" s="61">
        <v>31</v>
      </c>
      <c r="M54" s="61">
        <v>202</v>
      </c>
      <c r="N54" s="84">
        <v>9188771</v>
      </c>
      <c r="O54" s="61">
        <v>6</v>
      </c>
      <c r="P54" s="61">
        <v>12</v>
      </c>
      <c r="Q54" s="84">
        <v>924114</v>
      </c>
      <c r="R54" s="61">
        <v>10</v>
      </c>
      <c r="S54" s="61">
        <v>40</v>
      </c>
      <c r="T54" s="84">
        <v>730000</v>
      </c>
      <c r="U54" s="61">
        <v>15</v>
      </c>
      <c r="V54" s="61">
        <v>150</v>
      </c>
      <c r="W54" s="84">
        <v>7534657</v>
      </c>
    </row>
    <row r="55" spans="2:23" ht="12.75">
      <c r="B55" s="61" t="s">
        <v>53</v>
      </c>
      <c r="C55" s="61">
        <v>763</v>
      </c>
      <c r="D55" s="61">
        <v>1018</v>
      </c>
      <c r="E55" s="84">
        <v>128262816</v>
      </c>
      <c r="F55" s="85">
        <v>0.03444566945563865</v>
      </c>
      <c r="G55" s="85">
        <v>0.4458704197883863</v>
      </c>
      <c r="H55" s="51">
        <v>12</v>
      </c>
      <c r="I55" s="61">
        <v>742</v>
      </c>
      <c r="J55" s="51">
        <v>15</v>
      </c>
      <c r="K55" s="84">
        <v>111938774</v>
      </c>
      <c r="L55" s="61">
        <v>21</v>
      </c>
      <c r="M55" s="61">
        <v>276</v>
      </c>
      <c r="N55" s="84">
        <v>16324042</v>
      </c>
      <c r="O55" s="61">
        <v>1</v>
      </c>
      <c r="P55" s="61">
        <v>2</v>
      </c>
      <c r="Q55" s="84">
        <v>105414</v>
      </c>
      <c r="R55" s="61">
        <v>6</v>
      </c>
      <c r="S55" s="61">
        <v>20</v>
      </c>
      <c r="T55" s="84">
        <v>1315771</v>
      </c>
      <c r="U55" s="61">
        <v>14</v>
      </c>
      <c r="V55" s="61">
        <v>254</v>
      </c>
      <c r="W55" s="84">
        <v>14902857</v>
      </c>
    </row>
    <row r="56" spans="2:23" ht="12.75">
      <c r="B56" s="61"/>
      <c r="C56" s="25"/>
      <c r="D56" s="25"/>
      <c r="E56" s="84"/>
      <c r="F56" s="25"/>
      <c r="G56" s="25"/>
      <c r="H56" s="25"/>
      <c r="I56" s="25"/>
      <c r="J56" s="25"/>
      <c r="K56" s="84"/>
      <c r="L56" s="25"/>
      <c r="M56" s="25"/>
      <c r="N56" s="84"/>
      <c r="O56" s="25"/>
      <c r="P56" s="25"/>
      <c r="Q56" s="84"/>
      <c r="R56" s="25"/>
      <c r="S56" s="25"/>
      <c r="T56" s="84"/>
      <c r="U56" s="25"/>
      <c r="V56" s="25"/>
      <c r="W56" s="84"/>
    </row>
    <row r="57" spans="2:23" ht="12.75">
      <c r="B57" s="88"/>
      <c r="C57" s="88"/>
      <c r="D57" s="88"/>
      <c r="E57" s="89"/>
      <c r="F57" s="88"/>
      <c r="G57" s="88"/>
      <c r="H57" s="88"/>
      <c r="I57" s="88"/>
      <c r="J57" s="88"/>
      <c r="K57" s="89"/>
      <c r="L57" s="71"/>
      <c r="M57" s="71"/>
      <c r="N57" s="89"/>
      <c r="O57" s="88"/>
      <c r="P57" s="88"/>
      <c r="Q57" s="89"/>
      <c r="R57" s="88"/>
      <c r="S57" s="88"/>
      <c r="T57" s="89"/>
      <c r="U57" s="88"/>
      <c r="V57" s="88"/>
      <c r="W57" s="89"/>
    </row>
    <row r="59" ht="12.75">
      <c r="B59" s="90" t="s">
        <v>54</v>
      </c>
    </row>
    <row r="60" ht="12.75">
      <c r="B60" s="90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2004-05-25T17:24:01Z</dcterms:created>
  <dcterms:modified xsi:type="dcterms:W3CDTF">2004-05-25T18:34:39Z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