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2"/>
  </bookViews>
  <sheets>
    <sheet name="Appendix 2" sheetId="1" r:id="rId1"/>
    <sheet name="Appendix1" sheetId="2" r:id="rId2"/>
    <sheet name="Table 1B." sheetId="3" r:id="rId3"/>
  </sheets>
  <definedNames>
    <definedName name="_xlnm.Print_Area" localSheetId="0">'Appendix 2'!$B$1:$N$38</definedName>
    <definedName name="_xlnm.Print_Area" localSheetId="1">'Appendix1'!$B$1:$O$127</definedName>
    <definedName name="_xlnm.Print_Area" localSheetId="2">'Table 1B.'!$A$1:$W$86</definedName>
  </definedNames>
  <calcPr fullCalcOnLoad="1"/>
</workbook>
</file>

<file path=xl/sharedStrings.xml><?xml version="1.0" encoding="utf-8"?>
<sst xmlns="http://schemas.openxmlformats.org/spreadsheetml/2006/main" count="268" uniqueCount="146">
  <si>
    <t>Anne Arundel County Unincorporated Area</t>
  </si>
  <si>
    <t>Baltimore County</t>
  </si>
  <si>
    <t>Barton town</t>
  </si>
  <si>
    <t>Bel Air town</t>
  </si>
  <si>
    <t>Betterton town</t>
  </si>
  <si>
    <t>Boonsboro town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</si>
  <si>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</si>
  <si>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</si>
  <si>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</si>
  <si>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</si>
  <si>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</si>
  <si>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</si>
  <si>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</si>
  <si>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</si>
  <si>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</si>
  <si>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</si>
  <si>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</si>
  <si>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</si>
  <si>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</si>
  <si>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</si>
  <si>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</si>
  <si>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</si>
  <si>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</si>
  <si>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</si>
  <si>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</si>
  <si>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</si>
  <si>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</si>
  <si>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</si>
  <si>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</si>
  <si>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</si>
  <si>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</si>
  <si>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</si>
  <si>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</si>
  <si>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</si>
  <si>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</si>
  <si>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</si>
  <si>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</si>
  <si>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</si>
  <si>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</si>
  <si>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</si>
  <si>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</si>
  <si>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</si>
  <si>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</si>
  <si>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</si>
  <si>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</si>
  <si>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</si>
  <si>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</si>
  <si>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</si>
  <si>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</si>
  <si>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</si>
  <si>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</si>
  <si>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</si>
  <si>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</si>
  <si>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</si>
  <si>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</si>
  <si>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</si>
  <si>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</si>
  <si>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</si>
  <si>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</si>
  <si>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</si>
  <si>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</si>
  <si>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</si>
  <si>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</si>
  <si>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</si>
  <si>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</si>
  <si>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</si>
  <si>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</si>
  <si>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</si>
  <si>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</si>
  <si>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</si>
  <si>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</si>
  <si>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</si>
  <si>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</si>
  <si>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</si>
  <si>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</si>
  <si>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</si>
  <si>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</si>
  <si>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</si>
  <si>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</si>
  <si>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</si>
  <si>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</si>
  <si>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</si>
  <si>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</si>
  <si>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</si>
  <si>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Bldgs</t>
  </si>
  <si>
    <t>Units</t>
  </si>
  <si>
    <t>Value</t>
  </si>
  <si>
    <t>Hillsboro town</t>
  </si>
  <si>
    <t>Montgomery County Unincorporated Area</t>
  </si>
  <si>
    <t>Kent County Unincorporated Area</t>
  </si>
  <si>
    <t>Berlin town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</si>
  <si>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</si>
  <si>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</si>
  <si>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</si>
  <si>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</si>
  <si>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</si>
  <si>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</si>
  <si>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</si>
  <si>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</si>
  <si>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Months Reported</t>
  </si>
  <si>
    <t>Garrett</t>
  </si>
  <si>
    <t>Howard</t>
  </si>
  <si>
    <t>Appendix 1.  Months Reported and Buildings , Units and Construction Cost Reported by Permit Issuing Place:  2002</t>
  </si>
  <si>
    <t>HOWARD</t>
  </si>
  <si>
    <t>HARFORD</t>
  </si>
  <si>
    <t>CARROLL</t>
  </si>
  <si>
    <t>BALTIMORE COUNTY</t>
  </si>
  <si>
    <t>ANNE ARUNDEL</t>
  </si>
  <si>
    <t>Total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</si>
  <si>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</si>
  <si>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</si>
  <si>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</si>
  <si>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</si>
  <si>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</si>
  <si>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</si>
  <si>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</si>
  <si>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>BALTIMORE CITY</t>
  </si>
  <si>
    <t>BALTIMORE REGION</t>
  </si>
  <si>
    <t xml:space="preserve"> Reported Only </t>
  </si>
  <si>
    <t>SOURCE:Baltimore Metropolitan Council.  Metropolitan Building Activity Report.  U. S. Departemnt of Commerce.  Bureau of the Census.</t>
  </si>
  <si>
    <t>TOTAL NEW HOUSING AUTHORIZED</t>
  </si>
  <si>
    <t>SINGLE FAMILY UNITS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</si>
  <si>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</si>
  <si>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</si>
  <si>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</si>
  <si>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</si>
  <si>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</si>
  <si>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>Unit</t>
  </si>
  <si>
    <t>Buildings</t>
  </si>
  <si>
    <t>Rank</t>
  </si>
  <si>
    <t>MARYLAND</t>
  </si>
  <si>
    <t>Jurisdiction</t>
  </si>
  <si>
    <t>Places</t>
  </si>
  <si>
    <t xml:space="preserve"> of State</t>
  </si>
  <si>
    <t>of Places</t>
  </si>
  <si>
    <t>Value Percent</t>
  </si>
  <si>
    <t xml:space="preserve">SOURCE:  U. S. Department of Commerce.  Bureau of the Census.  Reported and Imputed Data.  </t>
  </si>
  <si>
    <t>Tabulated by MD Department of Planning. Strategic Development.  Planning Data Services. May 2003</t>
  </si>
  <si>
    <t xml:space="preserve">SOURCE:  U. S. Department of Commerce.  Bureau of the Census. Reported and Imputed Data.  </t>
  </si>
  <si>
    <t>Tabulated by MD Department of Planning. Strategic Development. Planning Data Services. May 2003.</t>
  </si>
  <si>
    <t>Baltimore City</t>
  </si>
  <si>
    <t>Calvert</t>
  </si>
  <si>
    <t>Appendix 2.  COMPARISON OF NEW UNITS AUTHORIZED FOR CONSTRUCTION BY BUILDING PERMIT BY SOURCE:  2002</t>
  </si>
  <si>
    <t xml:space="preserve">  Annual Reports.</t>
  </si>
  <si>
    <t>Tabulated by MD Department of Planning.  Strategic Development. Planning Data Services. May 2003</t>
  </si>
  <si>
    <t>Table 1B.  NEW HOUSING AND CONSTRUCTION VALUE AUTHORIZED BY PERMIT ISSUING PLACEJURISDICTION: 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</si>
</sst>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17">
      <alignment/>
      <protection/>
    </xf>
    <xf numFmtId="42" fontId="0" fillId="0" borderId="0" xfId="17" applyNumberFormat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7" applyFont="1" applyBorder="1">
      <alignment/>
      <protection/>
    </xf>
    <xf numFmtId="42" fontId="0" fillId="0" borderId="0" xfId="17" applyNumberFormat="1" applyFont="1" applyBorder="1">
      <alignment/>
      <protection/>
    </xf>
    <xf numFmtId="3" fontId="0" fillId="0" borderId="1" xfId="17" applyFont="1" applyBorder="1" applyAlignment="1">
      <alignment horizontal="centerContinuous"/>
      <protection/>
    </xf>
    <xf numFmtId="0" fontId="0" fillId="0" borderId="2" xfId="0" applyBorder="1" applyAlignment="1">
      <alignment horizontal="centerContinuous"/>
    </xf>
    <xf numFmtId="3" fontId="0" fillId="0" borderId="3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5" xfId="17" applyNumberForma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41" fontId="0" fillId="0" borderId="6" xfId="0" applyNumberForma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3" xfId="17" applyBorder="1">
      <alignment/>
      <protection/>
    </xf>
    <xf numFmtId="42" fontId="0" fillId="0" borderId="5" xfId="17" applyNumberFormat="1" applyBorder="1">
      <alignment/>
      <protection/>
    </xf>
    <xf numFmtId="42" fontId="0" fillId="0" borderId="5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3" fontId="0" fillId="0" borderId="3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10" xfId="0" applyBorder="1" applyAlignment="1">
      <alignment horizontal="center"/>
    </xf>
    <xf numFmtId="3" fontId="0" fillId="0" borderId="6" xfId="17" applyFont="1" applyBorder="1" applyAlignment="1">
      <alignment horizontal="centerContinuous"/>
      <protection/>
    </xf>
    <xf numFmtId="42" fontId="0" fillId="0" borderId="9" xfId="0" applyNumberFormat="1" applyBorder="1" applyAlignment="1">
      <alignment/>
    </xf>
    <xf numFmtId="3" fontId="0" fillId="0" borderId="6" xfId="17" applyBorder="1" applyAlignment="1">
      <alignment horizontal="centerContinuous"/>
      <protection/>
    </xf>
    <xf numFmtId="3" fontId="0" fillId="0" borderId="0" xfId="17" applyFont="1" applyBorder="1" applyAlignment="1">
      <alignment horizontal="center"/>
      <protection/>
    </xf>
    <xf numFmtId="41" fontId="0" fillId="0" borderId="11" xfId="0" applyNumberFormat="1" applyBorder="1" applyAlignment="1">
      <alignment/>
    </xf>
    <xf numFmtId="42" fontId="0" fillId="0" borderId="11" xfId="0" applyNumberFormat="1" applyBorder="1" applyAlignment="1">
      <alignment horizontal="center"/>
    </xf>
    <xf numFmtId="3" fontId="0" fillId="0" borderId="12" xfId="17" applyBorder="1" applyAlignment="1">
      <alignment horizontal="center"/>
      <protection/>
    </xf>
    <xf numFmtId="41" fontId="0" fillId="0" borderId="10" xfId="0" applyNumberFormat="1" applyBorder="1" applyAlignment="1">
      <alignment/>
    </xf>
    <xf numFmtId="42" fontId="0" fillId="0" borderId="7" xfId="0" applyNumberFormat="1" applyBorder="1" applyAlignment="1">
      <alignment/>
    </xf>
    <xf numFmtId="3" fontId="0" fillId="0" borderId="3" xfId="17" applyFont="1" applyBorder="1" applyAlignment="1">
      <alignment horizontal="left"/>
      <protection/>
    </xf>
    <xf numFmtId="3" fontId="0" fillId="0" borderId="7" xfId="17" applyBorder="1" applyAlignment="1">
      <alignment horizontal="centerContinuous"/>
      <protection/>
    </xf>
    <xf numFmtId="42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2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0" xfId="0" applyNumberFormat="1" applyFill="1" applyBorder="1" applyAlignment="1">
      <alignment/>
    </xf>
    <xf numFmtId="3" fontId="0" fillId="0" borderId="0" xfId="17" applyBorder="1" applyAlignment="1">
      <alignment horizontal="center"/>
      <protection/>
    </xf>
    <xf numFmtId="42" fontId="0" fillId="0" borderId="10" xfId="0" applyNumberFormat="1" applyBorder="1" applyAlignment="1">
      <alignment horizontal="center"/>
    </xf>
    <xf numFmtId="3" fontId="0" fillId="0" borderId="6" xfId="17" applyBorder="1" applyAlignment="1">
      <alignment horizontal="center"/>
      <protection/>
    </xf>
    <xf numFmtId="42" fontId="0" fillId="0" borderId="7" xfId="17" applyNumberFormat="1" applyBorder="1" applyAlignment="1">
      <alignment horizontal="center"/>
      <protection/>
    </xf>
    <xf numFmtId="3" fontId="0" fillId="0" borderId="12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3" fontId="0" fillId="0" borderId="10" xfId="17" applyBorder="1" applyAlignment="1">
      <alignment horizontal="centerContinuous"/>
      <protection/>
    </xf>
    <xf numFmtId="3" fontId="0" fillId="0" borderId="10" xfId="17" applyBorder="1" applyAlignment="1">
      <alignment horizontal="center"/>
      <protection/>
    </xf>
    <xf numFmtId="3" fontId="0" fillId="0" borderId="11" xfId="17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3" fontId="0" fillId="0" borderId="9" xfId="17" applyBorder="1">
      <alignment/>
      <protection/>
    </xf>
    <xf numFmtId="3" fontId="0" fillId="0" borderId="10" xfId="17" applyFont="1" applyBorder="1" applyAlignment="1">
      <alignment horizontal="center"/>
      <protection/>
    </xf>
    <xf numFmtId="3" fontId="0" fillId="0" borderId="11" xfId="17" applyFont="1" applyBorder="1" applyAlignment="1">
      <alignment horizontal="center"/>
      <protection/>
    </xf>
    <xf numFmtId="3" fontId="0" fillId="0" borderId="9" xfId="17" applyFont="1" applyBorder="1" applyAlignment="1">
      <alignment horizontal="centerContinuous"/>
      <protection/>
    </xf>
    <xf numFmtId="3" fontId="0" fillId="0" borderId="9" xfId="17" applyBorder="1" applyAlignment="1">
      <alignment horizontal="centerContinuous"/>
      <protection/>
    </xf>
    <xf numFmtId="42" fontId="0" fillId="0" borderId="9" xfId="17" applyNumberFormat="1" applyBorder="1" applyAlignment="1">
      <alignment horizontal="centerContinuous"/>
      <protection/>
    </xf>
    <xf numFmtId="42" fontId="0" fillId="0" borderId="10" xfId="17" applyNumberFormat="1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3" fontId="0" fillId="0" borderId="9" xfId="0" applyNumberFormat="1" applyBorder="1" applyAlignment="1">
      <alignment horizontal="centerContinuous"/>
    </xf>
    <xf numFmtId="3" fontId="0" fillId="0" borderId="3" xfId="17" applyFont="1" applyBorder="1" applyAlignment="1">
      <alignment horizontal="center"/>
      <protection/>
    </xf>
    <xf numFmtId="3" fontId="0" fillId="0" borderId="9" xfId="17" applyBorder="1" applyAlignment="1">
      <alignment horizontal="center"/>
      <protection/>
    </xf>
    <xf numFmtId="3" fontId="0" fillId="0" borderId="5" xfId="17" applyBorder="1" applyAlignment="1">
      <alignment horizontal="center"/>
      <protection/>
    </xf>
    <xf numFmtId="42" fontId="0" fillId="0" borderId="9" xfId="0" applyNumberFormat="1" applyBorder="1" applyAlignment="1">
      <alignment horizontal="center"/>
    </xf>
    <xf numFmtId="3" fontId="0" fillId="0" borderId="9" xfId="17" applyFont="1" applyBorder="1" applyAlignment="1">
      <alignment horizontal="center"/>
      <protection/>
    </xf>
    <xf numFmtId="42" fontId="0" fillId="0" borderId="5" xfId="17" applyNumberFormat="1" applyBorder="1" applyAlignment="1">
      <alignment horizontal="center"/>
      <protection/>
    </xf>
    <xf numFmtId="42" fontId="0" fillId="0" borderId="9" xfId="17" applyNumberFormat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 horizontal="centerContinuous"/>
    </xf>
    <xf numFmtId="42" fontId="0" fillId="0" borderId="12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42" fontId="0" fillId="0" borderId="12" xfId="0" applyNumberFormat="1" applyBorder="1" applyAlignment="1">
      <alignment horizontal="centerContinuous"/>
    </xf>
    <xf numFmtId="42" fontId="0" fillId="0" borderId="13" xfId="0" applyNumberFormat="1" applyBorder="1" applyAlignment="1">
      <alignment horizontal="centerContinuous"/>
    </xf>
    <xf numFmtId="10" fontId="0" fillId="0" borderId="10" xfId="0" applyNumberFormat="1" applyBorder="1" applyAlignment="1">
      <alignment horizontal="center"/>
    </xf>
    <xf numFmtId="41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workbookViewId="0" topLeftCell="A11">
      <selection activeCell="G17" sqref="G17:H18"/>
    </sheetView>
  </sheetViews>
  <sheetFormatPr defaultColWidth="9.140625" defaultRowHeight="12.75"/>
  <cols>
    <col min="2" max="2" width="21.140625" style="0" bestFit="1" customWidth="1"/>
    <col min="5" max="5" width="13.421875" style="0" bestFit="1" customWidth="1"/>
    <col min="8" max="8" width="13.421875" style="0" bestFit="1" customWidth="1"/>
    <col min="9" max="9" width="6.8515625" style="0" bestFit="1" customWidth="1"/>
    <col min="10" max="10" width="10.8515625" style="0" bestFit="1" customWidth="1"/>
    <col min="11" max="11" width="9.7109375" style="0" bestFit="1" customWidth="1"/>
    <col min="12" max="12" width="6.8515625" style="0" bestFit="1" customWidth="1"/>
    <col min="13" max="13" width="12.421875" style="0" bestFit="1" customWidth="1"/>
    <col min="14" max="14" width="9.7109375" style="0" bestFit="1" customWidth="1"/>
    <col min="15" max="15" width="6.8515625" style="0" bestFit="1" customWidth="1"/>
    <col min="16" max="16" width="12.00390625" style="0" bestFit="1" customWidth="1"/>
    <col min="17" max="17" width="12.28125" style="0" bestFit="1" customWidth="1"/>
  </cols>
  <sheetData>
    <row r="1" spans="2:17" ht="15.75">
      <c r="B1" s="6" t="s">
        <v>142</v>
      </c>
      <c r="N1" s="2"/>
      <c r="O1" s="1"/>
      <c r="P1" s="1"/>
      <c r="Q1" s="2"/>
    </row>
    <row r="2" spans="14:17" ht="12.75">
      <c r="N2" s="2"/>
      <c r="O2" s="1"/>
      <c r="P2" s="1"/>
      <c r="Q2" s="2"/>
    </row>
    <row r="3" spans="4:17" ht="12.75">
      <c r="D3" t="s">
        <v>109</v>
      </c>
      <c r="G3" t="s">
        <v>110</v>
      </c>
      <c r="N3" s="2"/>
      <c r="O3" s="1"/>
      <c r="P3" s="1"/>
      <c r="Q3" s="2"/>
    </row>
    <row r="4" spans="4:17" ht="12.75">
      <c r="D4" t="s">
        <v>111</v>
      </c>
      <c r="G4" t="s">
        <v>112</v>
      </c>
      <c r="N4" s="2"/>
      <c r="O4" s="1"/>
      <c r="P4" s="1"/>
      <c r="Q4" s="2"/>
    </row>
    <row r="5" spans="10:17" ht="12.75">
      <c r="J5" s="7" t="s">
        <v>113</v>
      </c>
      <c r="K5" s="8"/>
      <c r="N5" s="2"/>
      <c r="O5" s="1"/>
      <c r="P5" s="1"/>
      <c r="Q5" s="2"/>
    </row>
    <row r="6" spans="4:17" ht="12.75">
      <c r="D6" s="95"/>
      <c r="E6" s="96" t="s">
        <v>114</v>
      </c>
      <c r="G6" s="95"/>
      <c r="H6" s="96" t="s">
        <v>114</v>
      </c>
      <c r="J6" s="95"/>
      <c r="K6" s="96" t="s">
        <v>114</v>
      </c>
      <c r="N6" s="2"/>
      <c r="O6" s="1"/>
      <c r="P6" s="1"/>
      <c r="Q6" s="2"/>
    </row>
    <row r="7" spans="3:17" ht="12.75">
      <c r="C7" s="1"/>
      <c r="D7" s="96" t="s">
        <v>108</v>
      </c>
      <c r="E7" s="96" t="s">
        <v>115</v>
      </c>
      <c r="G7" s="96" t="s">
        <v>108</v>
      </c>
      <c r="H7" s="96" t="s">
        <v>115</v>
      </c>
      <c r="J7" s="96" t="s">
        <v>108</v>
      </c>
      <c r="K7" s="96" t="s">
        <v>115</v>
      </c>
      <c r="N7" s="2"/>
      <c r="O7" s="1"/>
      <c r="P7" s="1"/>
      <c r="Q7" s="2"/>
    </row>
    <row r="8" spans="3:17" ht="12.75">
      <c r="C8" s="1"/>
      <c r="D8" s="1"/>
      <c r="E8" s="1"/>
      <c r="N8" s="2"/>
      <c r="O8" s="1"/>
      <c r="P8" s="1"/>
      <c r="Q8" s="2"/>
    </row>
    <row r="9" spans="14:17" ht="12.75">
      <c r="N9" s="2"/>
      <c r="O9" s="1"/>
      <c r="P9" s="1"/>
      <c r="Q9" s="2"/>
    </row>
    <row r="10" spans="2:12" ht="12.75">
      <c r="B10" s="1" t="s">
        <v>107</v>
      </c>
      <c r="C10" s="1"/>
      <c r="D10" s="1">
        <v>2499</v>
      </c>
      <c r="E10" s="1">
        <v>2035</v>
      </c>
      <c r="G10" s="1">
        <v>2359</v>
      </c>
      <c r="H10" s="1">
        <v>2026</v>
      </c>
      <c r="J10" s="1">
        <f>(D10-G10)</f>
        <v>140</v>
      </c>
      <c r="K10" s="1">
        <f>(E10-H10)</f>
        <v>9</v>
      </c>
      <c r="L10" s="2"/>
    </row>
    <row r="11" spans="2:12" ht="12.75">
      <c r="B11" s="1" t="s">
        <v>106</v>
      </c>
      <c r="C11" s="1"/>
      <c r="D11" s="1">
        <v>2949</v>
      </c>
      <c r="E11" s="1">
        <v>1895</v>
      </c>
      <c r="G11" s="1">
        <v>2706</v>
      </c>
      <c r="H11" s="1">
        <v>1941</v>
      </c>
      <c r="J11" s="1">
        <f aca="true" t="shared" si="0" ref="J11:K15">(D11-G11)</f>
        <v>243</v>
      </c>
      <c r="K11" s="1">
        <f t="shared" si="0"/>
        <v>-46</v>
      </c>
      <c r="L11" s="2"/>
    </row>
    <row r="12" spans="2:12" ht="12.75">
      <c r="B12" s="1" t="s">
        <v>116</v>
      </c>
      <c r="C12" s="1"/>
      <c r="D12" s="1">
        <v>368</v>
      </c>
      <c r="E12" s="1">
        <v>266</v>
      </c>
      <c r="G12" s="1">
        <v>293</v>
      </c>
      <c r="H12" s="1">
        <v>181</v>
      </c>
      <c r="J12" s="1">
        <f t="shared" si="0"/>
        <v>75</v>
      </c>
      <c r="K12" s="1">
        <f t="shared" si="0"/>
        <v>85</v>
      </c>
      <c r="L12" s="2"/>
    </row>
    <row r="13" spans="2:12" ht="12.75">
      <c r="B13" s="1" t="s">
        <v>105</v>
      </c>
      <c r="C13" s="1"/>
      <c r="D13" s="1">
        <v>1546</v>
      </c>
      <c r="E13" s="1">
        <v>1518</v>
      </c>
      <c r="G13" s="1">
        <v>1654</v>
      </c>
      <c r="H13" s="1">
        <v>1499</v>
      </c>
      <c r="J13" s="1">
        <f t="shared" si="0"/>
        <v>-108</v>
      </c>
      <c r="K13" s="1">
        <f t="shared" si="0"/>
        <v>19</v>
      </c>
      <c r="L13" s="2"/>
    </row>
    <row r="14" spans="2:12" ht="12.75">
      <c r="B14" s="1" t="s">
        <v>104</v>
      </c>
      <c r="C14" s="1"/>
      <c r="D14" s="1">
        <v>1780</v>
      </c>
      <c r="E14" s="1">
        <v>1686</v>
      </c>
      <c r="G14" s="1">
        <v>1883</v>
      </c>
      <c r="H14" s="1">
        <v>1814</v>
      </c>
      <c r="J14" s="1">
        <f t="shared" si="0"/>
        <v>-103</v>
      </c>
      <c r="K14" s="1">
        <f t="shared" si="0"/>
        <v>-128</v>
      </c>
      <c r="L14" s="2"/>
    </row>
    <row r="15" spans="2:12" ht="12.75">
      <c r="B15" s="1" t="s">
        <v>103</v>
      </c>
      <c r="C15" s="1"/>
      <c r="D15" s="1">
        <v>1637</v>
      </c>
      <c r="E15" s="1">
        <v>1392</v>
      </c>
      <c r="G15" s="1">
        <v>1547</v>
      </c>
      <c r="H15" s="1">
        <v>1341</v>
      </c>
      <c r="J15" s="1">
        <f t="shared" si="0"/>
        <v>90</v>
      </c>
      <c r="K15" s="1">
        <f t="shared" si="0"/>
        <v>51</v>
      </c>
      <c r="L15" s="2"/>
    </row>
    <row r="16" spans="3:12" ht="12.75">
      <c r="C16" s="1"/>
      <c r="D16" s="1"/>
      <c r="E16" s="1"/>
      <c r="J16" s="1"/>
      <c r="K16" s="1"/>
      <c r="L16" s="2"/>
    </row>
    <row r="17" spans="2:12" ht="12.75">
      <c r="B17" s="1" t="s">
        <v>117</v>
      </c>
      <c r="C17" s="1"/>
      <c r="D17" s="1">
        <f>SUM(D10:D16)</f>
        <v>10779</v>
      </c>
      <c r="E17" s="1">
        <f>SUM(E10:E16)</f>
        <v>8792</v>
      </c>
      <c r="G17" s="1">
        <f>SUM(G10:G16)</f>
        <v>10442</v>
      </c>
      <c r="H17" s="1">
        <f>SUM(H10:H16)</f>
        <v>8802</v>
      </c>
      <c r="J17" s="1">
        <f>(D17-G17)</f>
        <v>337</v>
      </c>
      <c r="K17" s="1">
        <f>(E17-H17)</f>
        <v>-10</v>
      </c>
      <c r="L17" s="2"/>
    </row>
    <row r="18" ht="12.75">
      <c r="L18" s="2"/>
    </row>
    <row r="20" spans="4:7" ht="12.75">
      <c r="D20" t="s">
        <v>109</v>
      </c>
      <c r="G20" t="s">
        <v>110</v>
      </c>
    </row>
    <row r="21" spans="4:7" ht="12.75">
      <c r="D21" t="s">
        <v>111</v>
      </c>
      <c r="G21" t="s">
        <v>118</v>
      </c>
    </row>
    <row r="23" spans="10:11" ht="12.75">
      <c r="J23" s="7" t="s">
        <v>113</v>
      </c>
      <c r="K23" s="8"/>
    </row>
    <row r="24" spans="3:11" ht="12.75">
      <c r="C24" s="1"/>
      <c r="D24" s="95"/>
      <c r="E24" s="96" t="s">
        <v>114</v>
      </c>
      <c r="F24" s="95"/>
      <c r="G24" s="95"/>
      <c r="H24" s="96" t="s">
        <v>114</v>
      </c>
      <c r="I24" s="95"/>
      <c r="J24" s="95"/>
      <c r="K24" s="96" t="s">
        <v>114</v>
      </c>
    </row>
    <row r="25" spans="3:11" ht="12.75">
      <c r="C25" s="1"/>
      <c r="D25" s="96" t="s">
        <v>108</v>
      </c>
      <c r="E25" s="96" t="s">
        <v>115</v>
      </c>
      <c r="F25" s="95"/>
      <c r="G25" s="96" t="s">
        <v>108</v>
      </c>
      <c r="H25" s="96" t="s">
        <v>115</v>
      </c>
      <c r="I25" s="95"/>
      <c r="J25" s="96" t="s">
        <v>108</v>
      </c>
      <c r="K25" s="96" t="s">
        <v>115</v>
      </c>
    </row>
    <row r="27" spans="2:11" ht="12.75">
      <c r="B27" s="1" t="s">
        <v>107</v>
      </c>
      <c r="C27" s="1"/>
      <c r="D27" s="1">
        <v>2499</v>
      </c>
      <c r="E27" s="1">
        <v>2035</v>
      </c>
      <c r="F27" s="1"/>
      <c r="G27" s="1">
        <v>2310</v>
      </c>
      <c r="H27" s="1">
        <v>1987</v>
      </c>
      <c r="J27" s="1">
        <f>(D27-G27)</f>
        <v>189</v>
      </c>
      <c r="K27" s="1">
        <f>(E27-H27)</f>
        <v>48</v>
      </c>
    </row>
    <row r="28" spans="2:11" ht="12.75">
      <c r="B28" s="1" t="s">
        <v>106</v>
      </c>
      <c r="C28" s="1"/>
      <c r="D28" s="1">
        <v>2949</v>
      </c>
      <c r="E28" s="1">
        <v>1895</v>
      </c>
      <c r="F28" s="1"/>
      <c r="G28" s="1">
        <v>2445</v>
      </c>
      <c r="H28" s="1">
        <v>1739</v>
      </c>
      <c r="J28" s="1">
        <f aca="true" t="shared" si="1" ref="J28:K32">(D28-G28)</f>
        <v>504</v>
      </c>
      <c r="K28" s="1">
        <f t="shared" si="1"/>
        <v>156</v>
      </c>
    </row>
    <row r="29" spans="2:11" ht="12.75">
      <c r="B29" s="1" t="s">
        <v>116</v>
      </c>
      <c r="C29" s="1"/>
      <c r="D29" s="1">
        <v>368</v>
      </c>
      <c r="E29" s="1">
        <v>266</v>
      </c>
      <c r="F29" s="1"/>
      <c r="G29" s="1">
        <v>293</v>
      </c>
      <c r="H29" s="1">
        <v>181</v>
      </c>
      <c r="J29" s="1">
        <f t="shared" si="1"/>
        <v>75</v>
      </c>
      <c r="K29" s="1">
        <f t="shared" si="1"/>
        <v>85</v>
      </c>
    </row>
    <row r="30" spans="2:11" ht="12.75">
      <c r="B30" s="1" t="s">
        <v>105</v>
      </c>
      <c r="C30" s="1"/>
      <c r="D30" s="1">
        <v>1546</v>
      </c>
      <c r="E30" s="1">
        <v>1518</v>
      </c>
      <c r="F30" s="1"/>
      <c r="G30" s="1">
        <v>1654</v>
      </c>
      <c r="H30" s="1">
        <v>1499</v>
      </c>
      <c r="J30" s="1">
        <f t="shared" si="1"/>
        <v>-108</v>
      </c>
      <c r="K30" s="1">
        <f t="shared" si="1"/>
        <v>19</v>
      </c>
    </row>
    <row r="31" spans="2:11" ht="12.75">
      <c r="B31" s="1" t="s">
        <v>104</v>
      </c>
      <c r="C31" s="1"/>
      <c r="D31" s="1">
        <v>1780</v>
      </c>
      <c r="E31" s="1">
        <v>1686</v>
      </c>
      <c r="F31" s="1"/>
      <c r="G31" s="1">
        <v>1883</v>
      </c>
      <c r="H31" s="1">
        <v>1814</v>
      </c>
      <c r="J31" s="1">
        <f t="shared" si="1"/>
        <v>-103</v>
      </c>
      <c r="K31" s="1">
        <f t="shared" si="1"/>
        <v>-128</v>
      </c>
    </row>
    <row r="32" spans="2:11" ht="12.75">
      <c r="B32" s="1" t="s">
        <v>103</v>
      </c>
      <c r="C32" s="1"/>
      <c r="D32" s="1">
        <v>1637</v>
      </c>
      <c r="E32" s="1">
        <v>1392</v>
      </c>
      <c r="F32" s="1"/>
      <c r="G32" s="1">
        <v>1547</v>
      </c>
      <c r="H32" s="1">
        <v>1341</v>
      </c>
      <c r="J32" s="1">
        <f t="shared" si="1"/>
        <v>90</v>
      </c>
      <c r="K32" s="1">
        <f t="shared" si="1"/>
        <v>51</v>
      </c>
    </row>
    <row r="33" spans="3:11" ht="12.75">
      <c r="C33" s="1"/>
      <c r="D33" s="1"/>
      <c r="E33" s="1"/>
      <c r="J33" s="1"/>
      <c r="K33" s="1"/>
    </row>
    <row r="34" spans="2:11" ht="12.75">
      <c r="B34" s="1" t="s">
        <v>117</v>
      </c>
      <c r="C34" s="1"/>
      <c r="D34" s="1">
        <f>SUM(D27:D33)</f>
        <v>10779</v>
      </c>
      <c r="E34" s="1">
        <f>SUM(E27:E33)</f>
        <v>8792</v>
      </c>
      <c r="G34" s="1">
        <f>SUM(G27:G33)</f>
        <v>10132</v>
      </c>
      <c r="H34" s="1">
        <f>SUM(H27:H33)</f>
        <v>8561</v>
      </c>
      <c r="J34" s="1">
        <f>(D34-G34)</f>
        <v>647</v>
      </c>
      <c r="K34" s="1">
        <f>(E34-H34)</f>
        <v>231</v>
      </c>
    </row>
    <row r="36" ht="12.75">
      <c r="B36" t="s">
        <v>119</v>
      </c>
    </row>
    <row r="37" ht="12.75">
      <c r="B37" t="s">
        <v>143</v>
      </c>
    </row>
    <row r="38" ht="12.75">
      <c r="B38" t="s">
        <v>144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>
      <selection activeCell="B1" sqref="B1:O127"/>
    </sheetView>
  </sheetViews>
  <sheetFormatPr defaultColWidth="9.140625" defaultRowHeight="12.75"/>
  <cols>
    <col min="2" max="2" width="40.140625" style="0" bestFit="1" customWidth="1"/>
    <col min="3" max="3" width="16.421875" style="0" customWidth="1"/>
    <col min="6" max="6" width="13.421875" style="2" bestFit="1" customWidth="1"/>
    <col min="9" max="9" width="11.28125" style="2" bestFit="1" customWidth="1"/>
    <col min="12" max="12" width="11.28125" style="2" bestFit="1" customWidth="1"/>
    <col min="13" max="13" width="6.8515625" style="0" bestFit="1" customWidth="1"/>
    <col min="14" max="14" width="12.00390625" style="0" bestFit="1" customWidth="1"/>
    <col min="15" max="15" width="13.421875" style="2" bestFit="1" customWidth="1"/>
  </cols>
  <sheetData>
    <row r="1" ht="15.75">
      <c r="B1" s="3" t="s">
        <v>102</v>
      </c>
    </row>
    <row r="5" spans="1:14" ht="12.75">
      <c r="A5" s="1"/>
      <c r="B5" s="1" t="s">
        <v>77</v>
      </c>
      <c r="C5" s="4" t="s">
        <v>78</v>
      </c>
      <c r="D5" s="1"/>
      <c r="E5" s="1" t="s">
        <v>79</v>
      </c>
      <c r="G5" s="1"/>
      <c r="H5" s="1" t="s">
        <v>80</v>
      </c>
      <c r="J5" s="1"/>
      <c r="K5" s="1" t="s">
        <v>81</v>
      </c>
      <c r="M5" s="1"/>
      <c r="N5" s="1" t="s">
        <v>82</v>
      </c>
    </row>
    <row r="6" spans="1:15" ht="12.75">
      <c r="A6" s="1"/>
      <c r="B6" s="1" t="s">
        <v>83</v>
      </c>
      <c r="C6" s="4" t="s">
        <v>99</v>
      </c>
      <c r="D6" s="1" t="s">
        <v>84</v>
      </c>
      <c r="E6" s="1" t="s">
        <v>85</v>
      </c>
      <c r="F6" s="2" t="s">
        <v>86</v>
      </c>
      <c r="G6" s="1" t="s">
        <v>84</v>
      </c>
      <c r="H6" s="1" t="s">
        <v>85</v>
      </c>
      <c r="I6" s="2" t="s">
        <v>86</v>
      </c>
      <c r="J6" s="1" t="s">
        <v>84</v>
      </c>
      <c r="K6" s="1" t="s">
        <v>85</v>
      </c>
      <c r="L6" s="2" t="s">
        <v>86</v>
      </c>
      <c r="M6" s="1" t="s">
        <v>84</v>
      </c>
      <c r="N6" s="1" t="s">
        <v>85</v>
      </c>
      <c r="O6" s="2" t="s">
        <v>86</v>
      </c>
    </row>
    <row r="7" spans="1:14" ht="12.75">
      <c r="A7" s="1"/>
      <c r="B7" s="1"/>
      <c r="C7" s="4"/>
      <c r="D7" s="1"/>
      <c r="E7" s="1"/>
      <c r="G7" s="1"/>
      <c r="H7" s="1"/>
      <c r="J7" s="1"/>
      <c r="K7" s="1"/>
      <c r="M7" s="1"/>
      <c r="N7" s="1"/>
    </row>
    <row r="8" spans="1:15" ht="12.75">
      <c r="A8" s="1"/>
      <c r="B8" s="1" t="s">
        <v>97</v>
      </c>
      <c r="C8" s="4">
        <v>12</v>
      </c>
      <c r="D8" s="1">
        <v>75</v>
      </c>
      <c r="E8" s="1">
        <v>75</v>
      </c>
      <c r="F8" s="2">
        <v>8789880</v>
      </c>
      <c r="G8" s="1">
        <v>1</v>
      </c>
      <c r="H8" s="1">
        <v>2</v>
      </c>
      <c r="I8" s="2">
        <v>60000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2">
        <v>0</v>
      </c>
    </row>
    <row r="9" spans="1:15" ht="12.75">
      <c r="A9" s="1"/>
      <c r="B9" s="1" t="s">
        <v>2</v>
      </c>
      <c r="C9" s="4">
        <v>12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2">
        <v>0</v>
      </c>
    </row>
    <row r="10" spans="1:15" ht="12.75">
      <c r="A10" s="1"/>
      <c r="B10" s="1" t="s">
        <v>95</v>
      </c>
      <c r="C10" s="4">
        <v>12</v>
      </c>
      <c r="D10" s="1">
        <v>6</v>
      </c>
      <c r="E10" s="1">
        <v>6</v>
      </c>
      <c r="F10" s="2">
        <v>1205000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2">
        <v>0</v>
      </c>
    </row>
    <row r="11" spans="1:15" ht="12.75">
      <c r="A11" s="1"/>
      <c r="B11" s="1" t="s">
        <v>26</v>
      </c>
      <c r="C11" s="4">
        <v>12</v>
      </c>
      <c r="D11" s="1">
        <v>9</v>
      </c>
      <c r="E11" s="1">
        <v>9</v>
      </c>
      <c r="F11" s="2">
        <v>1750000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1</v>
      </c>
      <c r="N11" s="1">
        <v>10</v>
      </c>
      <c r="O11" s="2">
        <v>300000</v>
      </c>
    </row>
    <row r="12" spans="1:15" ht="12.75">
      <c r="A12" s="1"/>
      <c r="B12" s="1" t="s">
        <v>44</v>
      </c>
      <c r="C12" s="4">
        <v>12</v>
      </c>
      <c r="D12" s="1">
        <v>1</v>
      </c>
      <c r="E12" s="1">
        <v>1</v>
      </c>
      <c r="F12" s="2">
        <v>65000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2">
        <v>0</v>
      </c>
    </row>
    <row r="13" spans="1:15" ht="12.75">
      <c r="A13" s="1"/>
      <c r="B13" s="1" t="s">
        <v>45</v>
      </c>
      <c r="C13" s="4">
        <v>12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2">
        <v>0</v>
      </c>
    </row>
    <row r="14" spans="1:15" ht="12.75">
      <c r="A14" s="1"/>
      <c r="B14" s="1" t="s">
        <v>47</v>
      </c>
      <c r="C14" s="4">
        <v>12</v>
      </c>
      <c r="D14" s="1">
        <v>0</v>
      </c>
      <c r="E14" s="1">
        <v>0</v>
      </c>
      <c r="F14" s="2">
        <v>0</v>
      </c>
      <c r="G14" s="1">
        <v>0</v>
      </c>
      <c r="H14" s="1">
        <v>0</v>
      </c>
      <c r="I14" s="2">
        <v>0</v>
      </c>
      <c r="J14" s="1">
        <v>0</v>
      </c>
      <c r="K14" s="1">
        <v>0</v>
      </c>
      <c r="L14" s="2">
        <v>0</v>
      </c>
      <c r="M14" s="1">
        <v>0</v>
      </c>
      <c r="N14" s="1">
        <v>0</v>
      </c>
      <c r="O14" s="2">
        <v>0</v>
      </c>
    </row>
    <row r="15" spans="1:15" ht="12.75">
      <c r="A15" s="1"/>
      <c r="B15" s="1" t="s">
        <v>72</v>
      </c>
      <c r="C15" s="4">
        <v>12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2">
        <v>0</v>
      </c>
    </row>
    <row r="16" spans="1:14" ht="12.75">
      <c r="A16" s="1"/>
      <c r="B16" s="1"/>
      <c r="C16" s="4"/>
      <c r="D16" s="1"/>
      <c r="E16" s="1"/>
      <c r="G16" s="1"/>
      <c r="H16" s="1"/>
      <c r="J16" s="1"/>
      <c r="K16" s="1"/>
      <c r="M16" s="1"/>
      <c r="N16" s="1"/>
    </row>
    <row r="17" spans="1:15" ht="12.75">
      <c r="A17" s="1"/>
      <c r="B17" s="1" t="s">
        <v>98</v>
      </c>
      <c r="C17" s="4">
        <v>8</v>
      </c>
      <c r="D17" s="1">
        <v>62</v>
      </c>
      <c r="E17" s="1">
        <v>62</v>
      </c>
      <c r="F17" s="2">
        <v>7608507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2">
        <v>0</v>
      </c>
    </row>
    <row r="18" spans="1:15" ht="12.75">
      <c r="A18" s="1"/>
      <c r="B18" s="1" t="s">
        <v>0</v>
      </c>
      <c r="C18" s="4">
        <v>12</v>
      </c>
      <c r="D18" s="1">
        <v>1925</v>
      </c>
      <c r="E18" s="1">
        <v>1925</v>
      </c>
      <c r="F18" s="2">
        <v>226211015</v>
      </c>
      <c r="G18" s="1">
        <v>0</v>
      </c>
      <c r="H18" s="1">
        <v>0</v>
      </c>
      <c r="I18" s="2">
        <v>0</v>
      </c>
      <c r="J18" s="1">
        <v>1</v>
      </c>
      <c r="K18" s="1">
        <v>4</v>
      </c>
      <c r="L18" s="2">
        <v>291398</v>
      </c>
      <c r="M18" s="1">
        <v>11</v>
      </c>
      <c r="N18" s="1">
        <v>319</v>
      </c>
      <c r="O18" s="2">
        <v>17792616</v>
      </c>
    </row>
    <row r="19" spans="1:14" ht="12.75">
      <c r="A19" s="1"/>
      <c r="B19" s="1"/>
      <c r="C19" s="4"/>
      <c r="D19" s="1"/>
      <c r="E19" s="1"/>
      <c r="G19" s="1"/>
      <c r="H19" s="1"/>
      <c r="J19" s="1"/>
      <c r="K19" s="1"/>
      <c r="M19" s="1"/>
      <c r="N19" s="1"/>
    </row>
    <row r="20" spans="1:15" ht="12.75">
      <c r="A20" s="1"/>
      <c r="B20" s="1" t="s">
        <v>1</v>
      </c>
      <c r="C20" s="4">
        <v>11</v>
      </c>
      <c r="D20" s="1">
        <v>1739</v>
      </c>
      <c r="E20" s="1">
        <v>1739</v>
      </c>
      <c r="F20" s="2">
        <v>251305659</v>
      </c>
      <c r="G20" s="1">
        <v>1</v>
      </c>
      <c r="H20" s="1">
        <v>2</v>
      </c>
      <c r="I20" s="2">
        <v>125000</v>
      </c>
      <c r="J20" s="1">
        <v>1</v>
      </c>
      <c r="K20" s="1">
        <v>4</v>
      </c>
      <c r="L20" s="2">
        <v>257227</v>
      </c>
      <c r="M20" s="1">
        <v>24</v>
      </c>
      <c r="N20" s="1">
        <v>700</v>
      </c>
      <c r="O20" s="2">
        <v>40972485</v>
      </c>
    </row>
    <row r="21" spans="1:14" ht="12.75">
      <c r="A21" s="1"/>
      <c r="B21" s="1"/>
      <c r="C21" s="4"/>
      <c r="D21" s="1"/>
      <c r="E21" s="1"/>
      <c r="G21" s="1"/>
      <c r="H21" s="1"/>
      <c r="J21" s="1"/>
      <c r="K21" s="1"/>
      <c r="M21" s="1"/>
      <c r="N21" s="1"/>
    </row>
    <row r="22" spans="1:15" ht="12.75">
      <c r="A22" s="1"/>
      <c r="B22" s="1" t="s">
        <v>141</v>
      </c>
      <c r="C22" s="4">
        <v>12</v>
      </c>
      <c r="D22" s="1">
        <v>855</v>
      </c>
      <c r="E22" s="1">
        <v>855</v>
      </c>
      <c r="F22" s="2">
        <v>126108755</v>
      </c>
      <c r="G22" s="1">
        <v>0</v>
      </c>
      <c r="H22" s="1">
        <v>0</v>
      </c>
      <c r="I22" s="2">
        <v>0</v>
      </c>
      <c r="J22" s="1">
        <v>0</v>
      </c>
      <c r="K22" s="1">
        <v>0</v>
      </c>
      <c r="L22" s="2">
        <v>0</v>
      </c>
      <c r="M22" s="1">
        <v>1</v>
      </c>
      <c r="N22" s="1">
        <v>73</v>
      </c>
      <c r="O22" s="2">
        <v>10000000</v>
      </c>
    </row>
    <row r="23" spans="1:14" ht="12.75">
      <c r="A23" s="1"/>
      <c r="B23" s="1"/>
      <c r="C23" s="4"/>
      <c r="D23" s="1"/>
      <c r="E23" s="1"/>
      <c r="G23" s="1"/>
      <c r="H23" s="1"/>
      <c r="J23" s="1"/>
      <c r="K23" s="1"/>
      <c r="M23" s="1"/>
      <c r="N23" s="1"/>
    </row>
    <row r="24" spans="1:15" ht="12.75">
      <c r="A24" s="1"/>
      <c r="B24" s="1" t="s">
        <v>7</v>
      </c>
      <c r="C24" s="4">
        <v>12</v>
      </c>
      <c r="D24" s="1">
        <v>130</v>
      </c>
      <c r="E24" s="1">
        <v>130</v>
      </c>
      <c r="F24" s="2">
        <v>16505330</v>
      </c>
      <c r="G24" s="1">
        <v>0</v>
      </c>
      <c r="H24" s="1">
        <v>0</v>
      </c>
      <c r="I24" s="2">
        <v>0</v>
      </c>
      <c r="J24" s="1">
        <v>0</v>
      </c>
      <c r="K24" s="1">
        <v>0</v>
      </c>
      <c r="L24" s="2">
        <v>0</v>
      </c>
      <c r="M24" s="1">
        <v>0</v>
      </c>
      <c r="N24" s="1">
        <v>0</v>
      </c>
      <c r="O24" s="2">
        <v>0</v>
      </c>
    </row>
    <row r="25" spans="1:15" ht="12.75">
      <c r="A25" s="1"/>
      <c r="B25" s="1" t="s">
        <v>17</v>
      </c>
      <c r="C25" s="4">
        <v>12</v>
      </c>
      <c r="D25" s="1">
        <v>8</v>
      </c>
      <c r="E25" s="1">
        <v>8</v>
      </c>
      <c r="F25" s="2">
        <v>560000</v>
      </c>
      <c r="G25" s="1">
        <v>0</v>
      </c>
      <c r="H25" s="1">
        <v>0</v>
      </c>
      <c r="I25" s="2">
        <v>0</v>
      </c>
      <c r="J25" s="1">
        <v>0</v>
      </c>
      <c r="K25" s="1">
        <v>0</v>
      </c>
      <c r="L25" s="2">
        <v>0</v>
      </c>
      <c r="M25" s="1">
        <v>0</v>
      </c>
      <c r="N25" s="1">
        <v>0</v>
      </c>
      <c r="O25" s="2">
        <v>0</v>
      </c>
    </row>
    <row r="26" spans="1:15" ht="12.75">
      <c r="A26" s="1"/>
      <c r="B26" s="1" t="s">
        <v>23</v>
      </c>
      <c r="C26" s="4">
        <v>12</v>
      </c>
      <c r="D26" s="1">
        <v>5</v>
      </c>
      <c r="E26" s="1">
        <v>5</v>
      </c>
      <c r="F26" s="2">
        <v>270000</v>
      </c>
      <c r="G26" s="1">
        <v>0</v>
      </c>
      <c r="H26" s="1">
        <v>0</v>
      </c>
      <c r="I26" s="2">
        <v>0</v>
      </c>
      <c r="J26" s="1">
        <v>0</v>
      </c>
      <c r="K26" s="1">
        <v>0</v>
      </c>
      <c r="L26" s="2">
        <v>0</v>
      </c>
      <c r="M26" s="1">
        <v>0</v>
      </c>
      <c r="N26" s="1">
        <v>0</v>
      </c>
      <c r="O26" s="2">
        <v>0</v>
      </c>
    </row>
    <row r="27" spans="1:15" ht="12.75">
      <c r="A27" s="1"/>
      <c r="B27" s="1" t="s">
        <v>31</v>
      </c>
      <c r="C27" s="4">
        <v>12</v>
      </c>
      <c r="D27" s="1">
        <v>0</v>
      </c>
      <c r="E27" s="1">
        <v>0</v>
      </c>
      <c r="F27" s="2">
        <v>0</v>
      </c>
      <c r="G27" s="1">
        <v>0</v>
      </c>
      <c r="H27" s="1">
        <v>0</v>
      </c>
      <c r="I27" s="2">
        <v>0</v>
      </c>
      <c r="J27" s="1">
        <v>0</v>
      </c>
      <c r="K27" s="1">
        <v>0</v>
      </c>
      <c r="L27" s="2">
        <v>0</v>
      </c>
      <c r="M27" s="1">
        <v>0</v>
      </c>
      <c r="N27" s="1">
        <v>0</v>
      </c>
      <c r="O27" s="2">
        <v>0</v>
      </c>
    </row>
    <row r="28" spans="1:15" ht="12.75">
      <c r="A28" s="1"/>
      <c r="B28" s="1" t="s">
        <v>32</v>
      </c>
      <c r="C28" s="4">
        <v>12</v>
      </c>
      <c r="D28" s="1">
        <v>21</v>
      </c>
      <c r="E28" s="1">
        <v>21</v>
      </c>
      <c r="F28" s="2">
        <v>1504000</v>
      </c>
      <c r="G28" s="1">
        <v>2</v>
      </c>
      <c r="H28" s="1">
        <v>4</v>
      </c>
      <c r="I28" s="2">
        <v>308000</v>
      </c>
      <c r="J28" s="1">
        <v>0</v>
      </c>
      <c r="K28" s="1">
        <v>0</v>
      </c>
      <c r="L28" s="2">
        <v>0</v>
      </c>
      <c r="M28" s="1">
        <v>0</v>
      </c>
      <c r="N28" s="1">
        <v>0</v>
      </c>
      <c r="O28" s="2">
        <v>0</v>
      </c>
    </row>
    <row r="29" spans="1:15" ht="12.75">
      <c r="A29" s="1"/>
      <c r="B29" s="1" t="s">
        <v>87</v>
      </c>
      <c r="C29" s="4">
        <v>12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v>0</v>
      </c>
      <c r="J29" s="1">
        <v>0</v>
      </c>
      <c r="K29" s="1">
        <v>0</v>
      </c>
      <c r="L29" s="2">
        <v>0</v>
      </c>
      <c r="M29" s="1">
        <v>0</v>
      </c>
      <c r="N29" s="1">
        <v>0</v>
      </c>
      <c r="O29" s="2">
        <v>0</v>
      </c>
    </row>
    <row r="30" spans="1:15" ht="12.75">
      <c r="A30" s="1"/>
      <c r="B30" s="1" t="s">
        <v>46</v>
      </c>
      <c r="C30" s="4">
        <v>12</v>
      </c>
      <c r="D30" s="1">
        <v>0</v>
      </c>
      <c r="E30" s="1">
        <v>0</v>
      </c>
      <c r="F30" s="2">
        <v>0</v>
      </c>
      <c r="G30" s="1">
        <v>0</v>
      </c>
      <c r="H30" s="1">
        <v>0</v>
      </c>
      <c r="I30" s="2">
        <v>0</v>
      </c>
      <c r="J30" s="1">
        <v>0</v>
      </c>
      <c r="K30" s="1">
        <v>0</v>
      </c>
      <c r="L30" s="2">
        <v>0</v>
      </c>
      <c r="M30" s="1">
        <v>0</v>
      </c>
      <c r="N30" s="1">
        <v>0</v>
      </c>
      <c r="O30" s="2">
        <v>0</v>
      </c>
    </row>
    <row r="31" spans="1:15" ht="12.75">
      <c r="A31" s="1"/>
      <c r="B31" s="1" t="s">
        <v>52</v>
      </c>
      <c r="C31" s="4">
        <v>12</v>
      </c>
      <c r="D31" s="1">
        <v>4</v>
      </c>
      <c r="E31" s="1">
        <v>4</v>
      </c>
      <c r="F31" s="2">
        <v>340000</v>
      </c>
      <c r="G31" s="1">
        <v>0</v>
      </c>
      <c r="H31" s="1">
        <v>0</v>
      </c>
      <c r="I31" s="2">
        <v>0</v>
      </c>
      <c r="J31" s="1">
        <v>0</v>
      </c>
      <c r="K31" s="1">
        <v>0</v>
      </c>
      <c r="L31" s="2">
        <v>0</v>
      </c>
      <c r="M31" s="1">
        <v>0</v>
      </c>
      <c r="N31" s="1">
        <v>0</v>
      </c>
      <c r="O31" s="2">
        <v>0</v>
      </c>
    </row>
    <row r="32" spans="1:15" ht="12.75">
      <c r="A32" s="1"/>
      <c r="B32" s="1" t="s">
        <v>58</v>
      </c>
      <c r="C32" s="4">
        <v>12</v>
      </c>
      <c r="D32" s="1">
        <v>2</v>
      </c>
      <c r="E32" s="1">
        <v>2</v>
      </c>
      <c r="F32" s="2">
        <v>240000</v>
      </c>
      <c r="G32" s="1">
        <v>0</v>
      </c>
      <c r="H32" s="1">
        <v>0</v>
      </c>
      <c r="I32" s="2">
        <v>0</v>
      </c>
      <c r="J32" s="1">
        <v>0</v>
      </c>
      <c r="K32" s="1">
        <v>0</v>
      </c>
      <c r="L32" s="2">
        <v>0</v>
      </c>
      <c r="M32" s="1">
        <v>0</v>
      </c>
      <c r="N32" s="1">
        <v>0</v>
      </c>
      <c r="O32" s="2">
        <v>0</v>
      </c>
    </row>
    <row r="33" spans="1:14" ht="12.75">
      <c r="A33" s="1"/>
      <c r="B33" s="1"/>
      <c r="C33" s="4"/>
      <c r="D33" s="1"/>
      <c r="E33" s="1"/>
      <c r="G33" s="1"/>
      <c r="H33" s="1"/>
      <c r="J33" s="1"/>
      <c r="K33" s="1"/>
      <c r="M33" s="1"/>
      <c r="N33" s="1"/>
    </row>
    <row r="34" spans="1:15" ht="12.75">
      <c r="A34" s="1"/>
      <c r="B34" s="1" t="s">
        <v>91</v>
      </c>
      <c r="C34" s="4">
        <v>12</v>
      </c>
      <c r="D34" s="1">
        <v>1408</v>
      </c>
      <c r="E34" s="1">
        <v>1408</v>
      </c>
      <c r="F34" s="2">
        <v>182811839</v>
      </c>
      <c r="G34" s="1">
        <v>4</v>
      </c>
      <c r="H34" s="1">
        <v>8</v>
      </c>
      <c r="I34" s="2">
        <v>563000</v>
      </c>
      <c r="J34" s="1">
        <v>0</v>
      </c>
      <c r="K34" s="1">
        <v>0</v>
      </c>
      <c r="L34" s="2">
        <v>0</v>
      </c>
      <c r="M34" s="1">
        <v>10</v>
      </c>
      <c r="N34" s="1">
        <v>147</v>
      </c>
      <c r="O34" s="2">
        <v>9417040</v>
      </c>
    </row>
    <row r="35" spans="1:15" ht="12.75">
      <c r="A35" s="1"/>
      <c r="B35" s="1" t="s">
        <v>92</v>
      </c>
      <c r="C35" s="4">
        <v>12</v>
      </c>
      <c r="D35" s="1">
        <v>91</v>
      </c>
      <c r="E35" s="1">
        <v>91</v>
      </c>
      <c r="F35" s="2">
        <v>8871700</v>
      </c>
      <c r="G35" s="1">
        <v>0</v>
      </c>
      <c r="H35" s="1">
        <v>0</v>
      </c>
      <c r="I35" s="2">
        <v>0</v>
      </c>
      <c r="J35" s="1">
        <v>0</v>
      </c>
      <c r="K35" s="1">
        <v>0</v>
      </c>
      <c r="L35" s="2">
        <v>0</v>
      </c>
      <c r="M35" s="1">
        <v>0</v>
      </c>
      <c r="N35" s="1">
        <v>0</v>
      </c>
      <c r="O35" s="2">
        <v>0</v>
      </c>
    </row>
    <row r="36" spans="1:14" ht="12.75">
      <c r="A36" s="1"/>
      <c r="B36" s="1"/>
      <c r="C36" s="4"/>
      <c r="D36" s="1"/>
      <c r="E36" s="1"/>
      <c r="G36" s="1"/>
      <c r="H36" s="1"/>
      <c r="J36" s="1"/>
      <c r="K36" s="1"/>
      <c r="M36" s="1"/>
      <c r="N36" s="1"/>
    </row>
    <row r="37" spans="1:15" ht="12.75">
      <c r="A37" s="1"/>
      <c r="B37" s="1" t="s">
        <v>21</v>
      </c>
      <c r="C37" s="4">
        <v>11</v>
      </c>
      <c r="D37" s="1">
        <v>202</v>
      </c>
      <c r="E37" s="1">
        <v>202</v>
      </c>
      <c r="F37" s="2">
        <v>11826244</v>
      </c>
      <c r="G37" s="1">
        <v>1</v>
      </c>
      <c r="H37" s="1">
        <v>2</v>
      </c>
      <c r="I37" s="2">
        <v>26000</v>
      </c>
      <c r="J37" s="1">
        <v>0</v>
      </c>
      <c r="K37" s="1">
        <v>0</v>
      </c>
      <c r="L37" s="2">
        <v>0</v>
      </c>
      <c r="M37" s="1">
        <v>0</v>
      </c>
      <c r="N37" s="1">
        <v>0</v>
      </c>
      <c r="O37" s="2">
        <v>0</v>
      </c>
    </row>
    <row r="38" spans="1:15" ht="12.75">
      <c r="A38" s="1"/>
      <c r="B38" s="1" t="s">
        <v>8</v>
      </c>
      <c r="C38" s="4">
        <v>12</v>
      </c>
      <c r="D38" s="1">
        <v>678</v>
      </c>
      <c r="E38" s="1">
        <v>678</v>
      </c>
      <c r="F38" s="2">
        <v>99780044</v>
      </c>
      <c r="G38" s="1">
        <v>3</v>
      </c>
      <c r="H38" s="1">
        <v>6</v>
      </c>
      <c r="I38" s="2">
        <v>641592</v>
      </c>
      <c r="J38" s="1">
        <v>7</v>
      </c>
      <c r="K38" s="1">
        <v>28</v>
      </c>
      <c r="L38" s="2">
        <v>2207728</v>
      </c>
      <c r="M38" s="1">
        <v>7</v>
      </c>
      <c r="N38" s="1">
        <v>40</v>
      </c>
      <c r="O38" s="2">
        <v>2236050</v>
      </c>
    </row>
    <row r="39" spans="1:15" ht="12.75">
      <c r="A39" s="1"/>
      <c r="B39" s="1" t="s">
        <v>11</v>
      </c>
      <c r="C39" s="4">
        <v>12</v>
      </c>
      <c r="D39" s="1">
        <v>4</v>
      </c>
      <c r="E39" s="1">
        <v>4</v>
      </c>
      <c r="F39" s="2">
        <v>340000</v>
      </c>
      <c r="G39" s="1">
        <v>0</v>
      </c>
      <c r="H39" s="1">
        <v>0</v>
      </c>
      <c r="I39" s="2">
        <v>0</v>
      </c>
      <c r="J39" s="1">
        <v>0</v>
      </c>
      <c r="K39" s="1">
        <v>0</v>
      </c>
      <c r="L39" s="2">
        <v>0</v>
      </c>
      <c r="M39" s="1">
        <v>0</v>
      </c>
      <c r="N39" s="1">
        <v>0</v>
      </c>
      <c r="O39" s="2">
        <v>0</v>
      </c>
    </row>
    <row r="40" spans="1:14" ht="12.75">
      <c r="A40" s="1"/>
      <c r="B40" s="1"/>
      <c r="C40" s="4"/>
      <c r="D40" s="1"/>
      <c r="E40" s="1"/>
      <c r="G40" s="1"/>
      <c r="H40" s="1"/>
      <c r="J40" s="1"/>
      <c r="K40" s="1"/>
      <c r="M40" s="1"/>
      <c r="N40" s="1"/>
    </row>
    <row r="41" spans="1:15" ht="12.75">
      <c r="A41" s="1"/>
      <c r="B41" s="1" t="s">
        <v>10</v>
      </c>
      <c r="C41" s="4">
        <v>12</v>
      </c>
      <c r="D41" s="1">
        <v>1276</v>
      </c>
      <c r="E41" s="1">
        <v>1276</v>
      </c>
      <c r="F41" s="2">
        <v>183523798</v>
      </c>
      <c r="G41" s="1">
        <v>0</v>
      </c>
      <c r="H41" s="1">
        <v>0</v>
      </c>
      <c r="I41" s="2">
        <v>0</v>
      </c>
      <c r="J41" s="1">
        <v>0</v>
      </c>
      <c r="K41" s="1">
        <v>0</v>
      </c>
      <c r="L41" s="2">
        <v>0</v>
      </c>
      <c r="M41" s="1">
        <v>1</v>
      </c>
      <c r="N41" s="1">
        <v>66</v>
      </c>
      <c r="O41" s="2">
        <v>3785000</v>
      </c>
    </row>
    <row r="42" spans="1:15" ht="12.75">
      <c r="A42" s="1"/>
      <c r="B42" s="1" t="s">
        <v>39</v>
      </c>
      <c r="C42" s="4">
        <v>12</v>
      </c>
      <c r="D42" s="1">
        <v>1</v>
      </c>
      <c r="E42" s="1">
        <v>1</v>
      </c>
      <c r="F42" s="2">
        <v>90000</v>
      </c>
      <c r="G42" s="1">
        <v>0</v>
      </c>
      <c r="H42" s="1">
        <v>0</v>
      </c>
      <c r="I42" s="2">
        <v>0</v>
      </c>
      <c r="J42" s="1">
        <v>0</v>
      </c>
      <c r="K42" s="1">
        <v>0</v>
      </c>
      <c r="L42" s="2">
        <v>0</v>
      </c>
      <c r="M42" s="1">
        <v>0</v>
      </c>
      <c r="N42" s="1">
        <v>0</v>
      </c>
      <c r="O42" s="2">
        <v>0</v>
      </c>
    </row>
    <row r="43" spans="1:15" ht="12.75">
      <c r="A43" s="1"/>
      <c r="B43" s="1" t="s">
        <v>41</v>
      </c>
      <c r="C43" s="4">
        <v>12</v>
      </c>
      <c r="D43" s="1">
        <v>127</v>
      </c>
      <c r="E43" s="1">
        <v>127</v>
      </c>
      <c r="F43" s="2">
        <v>20394370</v>
      </c>
      <c r="G43" s="1">
        <v>0</v>
      </c>
      <c r="H43" s="1">
        <v>0</v>
      </c>
      <c r="I43" s="2">
        <v>0</v>
      </c>
      <c r="J43" s="1">
        <v>0</v>
      </c>
      <c r="K43" s="1">
        <v>0</v>
      </c>
      <c r="L43" s="2">
        <v>0</v>
      </c>
      <c r="M43" s="1">
        <v>0</v>
      </c>
      <c r="N43" s="1">
        <v>0</v>
      </c>
      <c r="O43" s="2">
        <v>0</v>
      </c>
    </row>
    <row r="44" spans="1:14" ht="12.75">
      <c r="A44" s="1"/>
      <c r="B44" s="1"/>
      <c r="C44" s="4"/>
      <c r="D44" s="1"/>
      <c r="E44" s="1"/>
      <c r="G44" s="1"/>
      <c r="H44" s="1"/>
      <c r="J44" s="1"/>
      <c r="K44" s="1"/>
      <c r="M44" s="1"/>
      <c r="N44" s="1"/>
    </row>
    <row r="45" spans="1:15" ht="12.75">
      <c r="A45" s="1"/>
      <c r="B45" s="1" t="s">
        <v>19</v>
      </c>
      <c r="C45" s="4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1">
        <v>0</v>
      </c>
      <c r="K45" s="1">
        <v>0</v>
      </c>
      <c r="L45" s="2">
        <v>0</v>
      </c>
      <c r="M45" s="1">
        <v>0</v>
      </c>
      <c r="N45" s="1">
        <v>0</v>
      </c>
      <c r="O45" s="2">
        <v>0</v>
      </c>
    </row>
    <row r="46" spans="1:15" ht="12.75">
      <c r="A46" s="1"/>
      <c r="B46" s="1" t="s">
        <v>70</v>
      </c>
      <c r="C46" s="4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1">
        <v>0</v>
      </c>
      <c r="K46" s="1">
        <v>0</v>
      </c>
      <c r="L46" s="2">
        <v>0</v>
      </c>
      <c r="M46" s="1">
        <v>0</v>
      </c>
      <c r="N46" s="1">
        <v>0</v>
      </c>
      <c r="O46" s="2">
        <v>0</v>
      </c>
    </row>
    <row r="47" spans="1:15" ht="12.75">
      <c r="A47" s="1"/>
      <c r="B47" s="1" t="s">
        <v>6</v>
      </c>
      <c r="C47" s="4">
        <v>12</v>
      </c>
      <c r="D47" s="1">
        <v>26</v>
      </c>
      <c r="E47" s="1">
        <v>26</v>
      </c>
      <c r="F47" s="2">
        <v>2387974</v>
      </c>
      <c r="G47" s="1">
        <v>0</v>
      </c>
      <c r="H47" s="1">
        <v>0</v>
      </c>
      <c r="I47" s="2">
        <v>0</v>
      </c>
      <c r="J47" s="1">
        <v>0</v>
      </c>
      <c r="K47" s="1">
        <v>0</v>
      </c>
      <c r="L47" s="2">
        <v>0</v>
      </c>
      <c r="M47" s="1">
        <v>0</v>
      </c>
      <c r="N47" s="1">
        <v>0</v>
      </c>
      <c r="O47" s="2">
        <v>0</v>
      </c>
    </row>
    <row r="48" spans="1:15" ht="12.75">
      <c r="A48" s="1"/>
      <c r="B48" s="1" t="s">
        <v>18</v>
      </c>
      <c r="C48" s="4">
        <v>12</v>
      </c>
      <c r="D48" s="1">
        <v>137</v>
      </c>
      <c r="E48" s="1">
        <v>137</v>
      </c>
      <c r="F48" s="2">
        <v>18319426</v>
      </c>
      <c r="G48" s="1">
        <v>0</v>
      </c>
      <c r="H48" s="1">
        <v>0</v>
      </c>
      <c r="I48" s="2">
        <v>0</v>
      </c>
      <c r="J48" s="1">
        <v>0</v>
      </c>
      <c r="K48" s="1">
        <v>0</v>
      </c>
      <c r="L48" s="2">
        <v>0</v>
      </c>
      <c r="M48" s="1">
        <v>0</v>
      </c>
      <c r="N48" s="1">
        <v>0</v>
      </c>
      <c r="O48" s="2">
        <v>0</v>
      </c>
    </row>
    <row r="49" spans="1:15" ht="12.75">
      <c r="A49" s="1"/>
      <c r="B49" s="1" t="s">
        <v>38</v>
      </c>
      <c r="C49" s="4">
        <v>12</v>
      </c>
      <c r="D49" s="1">
        <v>11</v>
      </c>
      <c r="E49" s="1">
        <v>11</v>
      </c>
      <c r="F49" s="2">
        <v>873000</v>
      </c>
      <c r="G49" s="1">
        <v>0</v>
      </c>
      <c r="H49" s="1">
        <v>0</v>
      </c>
      <c r="I49" s="2">
        <v>0</v>
      </c>
      <c r="J49" s="1">
        <v>0</v>
      </c>
      <c r="K49" s="1">
        <v>0</v>
      </c>
      <c r="L49" s="2">
        <v>0</v>
      </c>
      <c r="M49" s="1">
        <v>0</v>
      </c>
      <c r="N49" s="1">
        <v>0</v>
      </c>
      <c r="O49" s="2">
        <v>0</v>
      </c>
    </row>
    <row r="50" spans="1:15" ht="12.75">
      <c r="A50" s="1"/>
      <c r="B50" s="1" t="s">
        <v>62</v>
      </c>
      <c r="C50" s="4">
        <v>12</v>
      </c>
      <c r="D50" s="1">
        <v>0</v>
      </c>
      <c r="E50" s="1">
        <v>0</v>
      </c>
      <c r="F50" s="2">
        <v>0</v>
      </c>
      <c r="G50" s="1">
        <v>0</v>
      </c>
      <c r="H50" s="1">
        <v>0</v>
      </c>
      <c r="I50" s="2">
        <v>0</v>
      </c>
      <c r="J50" s="1">
        <v>0</v>
      </c>
      <c r="K50" s="1">
        <v>0</v>
      </c>
      <c r="L50" s="2">
        <v>0</v>
      </c>
      <c r="M50" s="1">
        <v>0</v>
      </c>
      <c r="N50" s="1">
        <v>0</v>
      </c>
      <c r="O50" s="2">
        <v>0</v>
      </c>
    </row>
    <row r="51" spans="1:14" ht="12.75">
      <c r="A51" s="1"/>
      <c r="B51" s="1"/>
      <c r="C51" s="4"/>
      <c r="D51" s="1"/>
      <c r="E51" s="1"/>
      <c r="G51" s="1"/>
      <c r="H51" s="1"/>
      <c r="J51" s="1"/>
      <c r="K51" s="1"/>
      <c r="M51" s="1"/>
      <c r="N51" s="1"/>
    </row>
    <row r="52" spans="1:15" ht="12.75">
      <c r="A52" s="1"/>
      <c r="B52" s="1" t="s">
        <v>22</v>
      </c>
      <c r="C52" s="4">
        <v>12</v>
      </c>
      <c r="D52" s="1">
        <v>33</v>
      </c>
      <c r="E52" s="1">
        <v>33</v>
      </c>
      <c r="F52" s="2">
        <v>3220407</v>
      </c>
      <c r="G52" s="1">
        <v>0</v>
      </c>
      <c r="H52" s="1">
        <v>0</v>
      </c>
      <c r="I52" s="2">
        <v>0</v>
      </c>
      <c r="J52" s="1">
        <v>0</v>
      </c>
      <c r="K52" s="1">
        <v>0</v>
      </c>
      <c r="L52" s="2">
        <v>0</v>
      </c>
      <c r="M52" s="1">
        <v>0</v>
      </c>
      <c r="N52" s="1">
        <v>0</v>
      </c>
      <c r="O52" s="2">
        <v>0</v>
      </c>
    </row>
    <row r="53" spans="1:15" ht="12.75">
      <c r="A53" s="1"/>
      <c r="B53" s="1" t="s">
        <v>24</v>
      </c>
      <c r="C53" s="4">
        <v>12</v>
      </c>
      <c r="D53" s="1">
        <v>14</v>
      </c>
      <c r="E53" s="1">
        <v>14</v>
      </c>
      <c r="F53" s="2">
        <v>1116000</v>
      </c>
      <c r="G53" s="1">
        <v>0</v>
      </c>
      <c r="H53" s="1">
        <v>0</v>
      </c>
      <c r="I53" s="2">
        <v>0</v>
      </c>
      <c r="J53" s="1">
        <v>0</v>
      </c>
      <c r="K53" s="1">
        <v>0</v>
      </c>
      <c r="L53" s="2">
        <v>0</v>
      </c>
      <c r="M53" s="1">
        <v>0</v>
      </c>
      <c r="N53" s="1">
        <v>0</v>
      </c>
      <c r="O53" s="2">
        <v>0</v>
      </c>
    </row>
    <row r="54" spans="1:15" ht="12.75">
      <c r="A54" s="1"/>
      <c r="B54" s="1" t="s">
        <v>25</v>
      </c>
      <c r="C54" s="4">
        <v>12</v>
      </c>
      <c r="D54" s="1">
        <v>1305</v>
      </c>
      <c r="E54" s="1">
        <v>1305</v>
      </c>
      <c r="F54" s="2">
        <v>158381823</v>
      </c>
      <c r="G54" s="1">
        <v>0</v>
      </c>
      <c r="H54" s="1">
        <v>0</v>
      </c>
      <c r="I54" s="2">
        <v>0</v>
      </c>
      <c r="J54" s="1">
        <v>0</v>
      </c>
      <c r="K54" s="1">
        <v>0</v>
      </c>
      <c r="L54" s="2">
        <v>0</v>
      </c>
      <c r="M54" s="1">
        <v>9</v>
      </c>
      <c r="N54" s="1">
        <v>226</v>
      </c>
      <c r="O54" s="2">
        <v>5513400</v>
      </c>
    </row>
    <row r="55" spans="1:14" ht="12.75">
      <c r="A55" s="1"/>
      <c r="B55" s="1"/>
      <c r="C55" s="4"/>
      <c r="D55" s="1"/>
      <c r="E55" s="1"/>
      <c r="G55" s="1"/>
      <c r="H55" s="1"/>
      <c r="J55" s="1"/>
      <c r="K55" s="1"/>
      <c r="M55" s="1"/>
      <c r="N55" s="1"/>
    </row>
    <row r="56" spans="1:15" ht="12.75">
      <c r="A56" s="1"/>
      <c r="B56" s="1" t="s">
        <v>100</v>
      </c>
      <c r="C56" s="4">
        <v>12</v>
      </c>
      <c r="D56" s="1">
        <v>333</v>
      </c>
      <c r="E56" s="1">
        <v>333</v>
      </c>
      <c r="F56" s="2">
        <v>65288088</v>
      </c>
      <c r="G56" s="1">
        <v>0</v>
      </c>
      <c r="H56" s="1">
        <v>0</v>
      </c>
      <c r="I56" s="2">
        <v>0</v>
      </c>
      <c r="J56" s="1">
        <v>0</v>
      </c>
      <c r="K56" s="1">
        <v>0</v>
      </c>
      <c r="L56" s="2">
        <v>0</v>
      </c>
      <c r="M56" s="1">
        <v>0</v>
      </c>
      <c r="N56" s="1">
        <v>0</v>
      </c>
      <c r="O56" s="2">
        <v>0</v>
      </c>
    </row>
    <row r="57" spans="1:14" ht="12.75">
      <c r="A57" s="1"/>
      <c r="B57" s="1"/>
      <c r="C57" s="4"/>
      <c r="D57" s="1"/>
      <c r="E57" s="1"/>
      <c r="G57" s="1"/>
      <c r="H57" s="1"/>
      <c r="J57" s="1"/>
      <c r="K57" s="1"/>
      <c r="M57" s="1"/>
      <c r="N57" s="1"/>
    </row>
    <row r="58" spans="1:14" ht="12.75">
      <c r="A58" s="1"/>
      <c r="B58" s="1"/>
      <c r="C58" s="4"/>
      <c r="D58" s="1"/>
      <c r="E58" s="1"/>
      <c r="G58" s="1"/>
      <c r="H58" s="1"/>
      <c r="J58" s="1"/>
      <c r="K58" s="1"/>
      <c r="M58" s="1"/>
      <c r="N58" s="1"/>
    </row>
    <row r="59" spans="1:15" ht="12.75">
      <c r="A59" s="1"/>
      <c r="B59" s="1" t="s">
        <v>96</v>
      </c>
      <c r="C59" s="4">
        <v>12</v>
      </c>
      <c r="D59" s="1">
        <v>62</v>
      </c>
      <c r="E59" s="1">
        <v>62</v>
      </c>
      <c r="F59" s="2">
        <v>8540680</v>
      </c>
      <c r="G59" s="1">
        <v>0</v>
      </c>
      <c r="H59" s="1">
        <v>0</v>
      </c>
      <c r="I59" s="2">
        <v>0</v>
      </c>
      <c r="J59" s="1">
        <v>0</v>
      </c>
      <c r="K59" s="1">
        <v>0</v>
      </c>
      <c r="L59" s="2">
        <v>0</v>
      </c>
      <c r="M59" s="1">
        <v>0</v>
      </c>
      <c r="N59" s="1">
        <v>0</v>
      </c>
      <c r="O59" s="2">
        <v>0</v>
      </c>
    </row>
    <row r="60" spans="1:15" ht="12.75">
      <c r="A60" s="1"/>
      <c r="B60" s="1" t="s">
        <v>3</v>
      </c>
      <c r="C60" s="4">
        <v>12</v>
      </c>
      <c r="D60" s="1">
        <v>2</v>
      </c>
      <c r="E60" s="1">
        <v>2</v>
      </c>
      <c r="F60" s="2">
        <v>320000</v>
      </c>
      <c r="G60" s="1">
        <v>0</v>
      </c>
      <c r="H60" s="1">
        <v>0</v>
      </c>
      <c r="I60" s="2">
        <v>0</v>
      </c>
      <c r="J60" s="1">
        <v>0</v>
      </c>
      <c r="K60" s="1">
        <v>0</v>
      </c>
      <c r="L60" s="2">
        <v>0</v>
      </c>
      <c r="M60" s="1">
        <v>0</v>
      </c>
      <c r="N60" s="1">
        <v>0</v>
      </c>
      <c r="O60" s="2">
        <v>0</v>
      </c>
    </row>
    <row r="61" spans="1:15" ht="12.75">
      <c r="A61" s="1"/>
      <c r="B61" s="1" t="s">
        <v>35</v>
      </c>
      <c r="C61" s="4">
        <v>12</v>
      </c>
      <c r="D61" s="1">
        <v>1696</v>
      </c>
      <c r="E61" s="1">
        <v>1696</v>
      </c>
      <c r="F61" s="2">
        <v>233118332</v>
      </c>
      <c r="G61" s="1">
        <v>0</v>
      </c>
      <c r="H61" s="1">
        <v>0</v>
      </c>
      <c r="I61" s="2">
        <v>0</v>
      </c>
      <c r="J61" s="1">
        <v>0</v>
      </c>
      <c r="K61" s="1">
        <v>0</v>
      </c>
      <c r="L61" s="2">
        <v>0</v>
      </c>
      <c r="M61" s="1">
        <v>5</v>
      </c>
      <c r="N61" s="1">
        <v>65</v>
      </c>
      <c r="O61" s="2">
        <v>5749200</v>
      </c>
    </row>
    <row r="62" spans="1:15" ht="12.75">
      <c r="A62" s="1"/>
      <c r="B62" s="1" t="s">
        <v>36</v>
      </c>
      <c r="C62" s="4">
        <v>12</v>
      </c>
      <c r="D62" s="1">
        <v>54</v>
      </c>
      <c r="E62" s="1">
        <v>54</v>
      </c>
      <c r="F62" s="2">
        <v>4435000</v>
      </c>
      <c r="G62" s="1">
        <v>0</v>
      </c>
      <c r="H62" s="1">
        <v>0</v>
      </c>
      <c r="I62" s="2">
        <v>0</v>
      </c>
      <c r="J62" s="1">
        <v>1</v>
      </c>
      <c r="K62" s="1">
        <v>4</v>
      </c>
      <c r="L62" s="2">
        <v>600000</v>
      </c>
      <c r="M62" s="1">
        <v>0</v>
      </c>
      <c r="N62" s="1">
        <v>0</v>
      </c>
      <c r="O62" s="2">
        <v>0</v>
      </c>
    </row>
    <row r="63" spans="1:14" ht="12.75">
      <c r="A63" s="1"/>
      <c r="B63" s="1"/>
      <c r="C63" s="4"/>
      <c r="D63" s="1"/>
      <c r="E63" s="1"/>
      <c r="G63" s="1"/>
      <c r="H63" s="1"/>
      <c r="J63" s="1"/>
      <c r="K63" s="1"/>
      <c r="M63" s="1"/>
      <c r="N63" s="1"/>
    </row>
    <row r="64" spans="1:15" ht="12.75">
      <c r="A64" s="1"/>
      <c r="B64" s="1" t="s">
        <v>101</v>
      </c>
      <c r="C64" s="4">
        <v>12</v>
      </c>
      <c r="D64" s="1">
        <v>1341</v>
      </c>
      <c r="E64" s="1">
        <v>1341</v>
      </c>
      <c r="F64" s="2">
        <v>201893947</v>
      </c>
      <c r="G64" s="1">
        <v>1</v>
      </c>
      <c r="H64" s="1">
        <v>2</v>
      </c>
      <c r="I64" s="2">
        <v>160000</v>
      </c>
      <c r="J64" s="1">
        <v>0</v>
      </c>
      <c r="K64" s="1">
        <v>0</v>
      </c>
      <c r="L64" s="2">
        <v>0</v>
      </c>
      <c r="M64" s="1">
        <v>8</v>
      </c>
      <c r="N64" s="1">
        <v>204</v>
      </c>
      <c r="O64" s="2">
        <v>15600691</v>
      </c>
    </row>
    <row r="65" spans="1:14" ht="12.75">
      <c r="A65" s="1"/>
      <c r="B65" s="1"/>
      <c r="C65" s="4"/>
      <c r="D65" s="1"/>
      <c r="E65" s="1"/>
      <c r="G65" s="1"/>
      <c r="H65" s="1"/>
      <c r="J65" s="1"/>
      <c r="K65" s="1"/>
      <c r="M65" s="1"/>
      <c r="N65" s="1"/>
    </row>
    <row r="66" spans="1:15" ht="12.75">
      <c r="A66" s="1"/>
      <c r="B66" s="1" t="s">
        <v>4</v>
      </c>
      <c r="C66" s="4">
        <v>12</v>
      </c>
      <c r="D66" s="1">
        <v>0</v>
      </c>
      <c r="E66" s="1">
        <v>0</v>
      </c>
      <c r="F66" s="2">
        <v>0</v>
      </c>
      <c r="G66" s="1">
        <v>0</v>
      </c>
      <c r="H66" s="1">
        <v>0</v>
      </c>
      <c r="I66" s="2">
        <v>0</v>
      </c>
      <c r="J66" s="1">
        <v>0</v>
      </c>
      <c r="K66" s="1">
        <v>0</v>
      </c>
      <c r="L66" s="2">
        <v>0</v>
      </c>
      <c r="M66" s="1">
        <v>0</v>
      </c>
      <c r="N66" s="1">
        <v>0</v>
      </c>
      <c r="O66" s="2">
        <v>0</v>
      </c>
    </row>
    <row r="67" spans="1:15" ht="12.75">
      <c r="A67" s="1"/>
      <c r="B67" s="1" t="s">
        <v>12</v>
      </c>
      <c r="C67" s="4">
        <v>12</v>
      </c>
      <c r="D67" s="1">
        <v>11</v>
      </c>
      <c r="E67" s="1">
        <v>11</v>
      </c>
      <c r="F67" s="2">
        <v>1306670</v>
      </c>
      <c r="G67" s="1">
        <v>0</v>
      </c>
      <c r="H67" s="1">
        <v>0</v>
      </c>
      <c r="I67" s="2">
        <v>0</v>
      </c>
      <c r="J67" s="1">
        <v>0</v>
      </c>
      <c r="K67" s="1">
        <v>0</v>
      </c>
      <c r="L67" s="2">
        <v>0</v>
      </c>
      <c r="M67" s="1">
        <v>1</v>
      </c>
      <c r="N67" s="1">
        <v>36</v>
      </c>
      <c r="O67" s="2">
        <v>1800000</v>
      </c>
    </row>
    <row r="68" spans="1:15" ht="12.75">
      <c r="A68" s="1"/>
      <c r="B68" s="1" t="s">
        <v>30</v>
      </c>
      <c r="C68" s="4">
        <v>12</v>
      </c>
      <c r="D68" s="1">
        <v>6</v>
      </c>
      <c r="E68" s="1">
        <v>6</v>
      </c>
      <c r="F68" s="2">
        <v>780000</v>
      </c>
      <c r="G68" s="1">
        <v>0</v>
      </c>
      <c r="H68" s="1">
        <v>0</v>
      </c>
      <c r="I68" s="2">
        <v>0</v>
      </c>
      <c r="J68" s="1">
        <v>0</v>
      </c>
      <c r="K68" s="1">
        <v>0</v>
      </c>
      <c r="L68" s="2">
        <v>0</v>
      </c>
      <c r="M68" s="1">
        <v>0</v>
      </c>
      <c r="N68" s="1">
        <v>0</v>
      </c>
      <c r="O68" s="2">
        <v>0</v>
      </c>
    </row>
    <row r="69" spans="1:15" ht="12.75">
      <c r="A69" s="1"/>
      <c r="B69" s="1" t="s">
        <v>89</v>
      </c>
      <c r="C69" s="4">
        <v>12</v>
      </c>
      <c r="D69" s="1">
        <v>130</v>
      </c>
      <c r="E69" s="1">
        <v>130</v>
      </c>
      <c r="F69" s="2">
        <v>19729588</v>
      </c>
      <c r="G69" s="1">
        <v>0</v>
      </c>
      <c r="H69" s="1">
        <v>0</v>
      </c>
      <c r="I69" s="2">
        <v>0</v>
      </c>
      <c r="J69" s="1">
        <v>0</v>
      </c>
      <c r="K69" s="1">
        <v>0</v>
      </c>
      <c r="L69" s="2">
        <v>0</v>
      </c>
      <c r="M69" s="1">
        <v>0</v>
      </c>
      <c r="N69" s="1">
        <v>0</v>
      </c>
      <c r="O69" s="2">
        <v>0</v>
      </c>
    </row>
    <row r="70" spans="1:15" ht="12.75">
      <c r="A70" s="1"/>
      <c r="B70" s="1" t="s">
        <v>48</v>
      </c>
      <c r="C70" s="4">
        <v>12</v>
      </c>
      <c r="D70" s="1">
        <v>0</v>
      </c>
      <c r="E70" s="1">
        <v>0</v>
      </c>
      <c r="F70" s="2">
        <v>0</v>
      </c>
      <c r="G70" s="1">
        <v>0</v>
      </c>
      <c r="H70" s="1">
        <v>0</v>
      </c>
      <c r="I70" s="2">
        <v>0</v>
      </c>
      <c r="J70" s="1">
        <v>0</v>
      </c>
      <c r="K70" s="1">
        <v>0</v>
      </c>
      <c r="L70" s="2">
        <v>0</v>
      </c>
      <c r="M70" s="1">
        <v>0</v>
      </c>
      <c r="N70" s="1">
        <v>0</v>
      </c>
      <c r="O70" s="2">
        <v>0</v>
      </c>
    </row>
    <row r="71" spans="1:15" ht="12.75">
      <c r="A71" s="1"/>
      <c r="B71" s="1" t="s">
        <v>59</v>
      </c>
      <c r="C71" s="4">
        <v>12</v>
      </c>
      <c r="D71" s="1">
        <v>211</v>
      </c>
      <c r="E71" s="1">
        <v>211</v>
      </c>
      <c r="F71" s="2">
        <v>18680067</v>
      </c>
      <c r="G71" s="1">
        <v>0</v>
      </c>
      <c r="H71" s="1">
        <v>0</v>
      </c>
      <c r="I71" s="2">
        <v>0</v>
      </c>
      <c r="J71" s="1">
        <v>0</v>
      </c>
      <c r="K71" s="1">
        <v>0</v>
      </c>
      <c r="L71" s="2">
        <v>0</v>
      </c>
      <c r="M71" s="1">
        <v>0</v>
      </c>
      <c r="N71" s="1">
        <v>0</v>
      </c>
      <c r="O71" s="2">
        <v>0</v>
      </c>
    </row>
    <row r="72" spans="1:14" ht="12.75">
      <c r="A72" s="1"/>
      <c r="B72" s="1"/>
      <c r="C72" s="4"/>
      <c r="D72" s="1"/>
      <c r="E72" s="1"/>
      <c r="G72" s="1"/>
      <c r="H72" s="1"/>
      <c r="J72" s="1"/>
      <c r="K72" s="1"/>
      <c r="M72" s="1"/>
      <c r="N72" s="1"/>
    </row>
    <row r="73" spans="1:15" ht="12.75">
      <c r="A73" s="1"/>
      <c r="B73" s="1" t="s">
        <v>88</v>
      </c>
      <c r="C73" s="4">
        <v>11</v>
      </c>
      <c r="D73" s="1">
        <v>1770</v>
      </c>
      <c r="E73" s="1">
        <v>1770</v>
      </c>
      <c r="F73" s="2">
        <v>222950261</v>
      </c>
      <c r="G73" s="1">
        <v>0</v>
      </c>
      <c r="H73" s="1">
        <v>0</v>
      </c>
      <c r="I73" s="2">
        <v>0</v>
      </c>
      <c r="J73" s="1">
        <v>0</v>
      </c>
      <c r="K73" s="1">
        <v>0</v>
      </c>
      <c r="L73" s="2">
        <v>0</v>
      </c>
      <c r="M73" s="1">
        <v>23</v>
      </c>
      <c r="N73" s="1">
        <v>1233</v>
      </c>
      <c r="O73" s="2">
        <v>73556160</v>
      </c>
    </row>
    <row r="74" spans="1:15" ht="12.75">
      <c r="A74" s="1"/>
      <c r="B74" s="1" t="s">
        <v>29</v>
      </c>
      <c r="C74" s="4">
        <v>12</v>
      </c>
      <c r="D74" s="1">
        <v>414</v>
      </c>
      <c r="E74" s="1">
        <v>414</v>
      </c>
      <c r="F74" s="2">
        <v>48910527</v>
      </c>
      <c r="G74" s="1">
        <v>11</v>
      </c>
      <c r="H74" s="1">
        <v>22</v>
      </c>
      <c r="I74" s="2">
        <v>1144000</v>
      </c>
      <c r="J74" s="1">
        <v>0</v>
      </c>
      <c r="K74" s="1">
        <v>0</v>
      </c>
      <c r="L74" s="2">
        <v>0</v>
      </c>
      <c r="M74" s="1">
        <v>8</v>
      </c>
      <c r="N74" s="1">
        <v>87</v>
      </c>
      <c r="O74" s="2">
        <v>5180290</v>
      </c>
    </row>
    <row r="75" spans="1:15" ht="12.75">
      <c r="A75" s="1"/>
      <c r="B75" s="1" t="s">
        <v>60</v>
      </c>
      <c r="C75" s="4">
        <v>12</v>
      </c>
      <c r="D75" s="1">
        <v>496</v>
      </c>
      <c r="E75" s="1">
        <v>496</v>
      </c>
      <c r="F75" s="2">
        <v>109636462</v>
      </c>
      <c r="G75" s="1">
        <v>0</v>
      </c>
      <c r="H75" s="1">
        <v>0</v>
      </c>
      <c r="I75" s="2">
        <v>0</v>
      </c>
      <c r="J75" s="1">
        <v>0</v>
      </c>
      <c r="K75" s="1">
        <v>0</v>
      </c>
      <c r="L75" s="2">
        <v>0</v>
      </c>
      <c r="M75" s="1">
        <v>15</v>
      </c>
      <c r="N75" s="1">
        <v>631</v>
      </c>
      <c r="O75" s="2">
        <v>41600900</v>
      </c>
    </row>
    <row r="76" spans="1:14" ht="12.75">
      <c r="A76" s="1"/>
      <c r="B76" s="1"/>
      <c r="C76" s="4"/>
      <c r="D76" s="1"/>
      <c r="E76" s="1"/>
      <c r="G76" s="1"/>
      <c r="H76" s="1"/>
      <c r="J76" s="1"/>
      <c r="K76" s="1"/>
      <c r="M76" s="1"/>
      <c r="N76" s="1"/>
    </row>
    <row r="77" spans="1:15" ht="12.75">
      <c r="A77" s="1"/>
      <c r="B77" s="1" t="s">
        <v>42</v>
      </c>
      <c r="C77" s="4">
        <v>8</v>
      </c>
      <c r="D77" s="1">
        <v>26</v>
      </c>
      <c r="E77" s="1">
        <v>26</v>
      </c>
      <c r="F77" s="2">
        <v>3992203</v>
      </c>
      <c r="G77" s="1">
        <v>0</v>
      </c>
      <c r="H77" s="1">
        <v>0</v>
      </c>
      <c r="I77" s="2">
        <v>0</v>
      </c>
      <c r="J77" s="1">
        <v>0</v>
      </c>
      <c r="K77" s="1">
        <v>0</v>
      </c>
      <c r="L77" s="2">
        <v>0</v>
      </c>
      <c r="M77" s="1">
        <v>0</v>
      </c>
      <c r="N77" s="1">
        <v>0</v>
      </c>
      <c r="O77" s="2">
        <v>0</v>
      </c>
    </row>
    <row r="78" spans="1:15" ht="12.75">
      <c r="A78" s="1"/>
      <c r="B78" s="1" t="s">
        <v>53</v>
      </c>
      <c r="C78" s="4">
        <v>12</v>
      </c>
      <c r="D78" s="1">
        <v>2444</v>
      </c>
      <c r="E78" s="1">
        <v>2444</v>
      </c>
      <c r="F78" s="2">
        <v>278311428</v>
      </c>
      <c r="G78" s="1">
        <v>0</v>
      </c>
      <c r="H78" s="1">
        <v>0</v>
      </c>
      <c r="I78" s="2">
        <v>0</v>
      </c>
      <c r="J78" s="1">
        <v>0</v>
      </c>
      <c r="K78" s="1">
        <v>0</v>
      </c>
      <c r="L78" s="2">
        <v>0</v>
      </c>
      <c r="M78" s="1">
        <v>2</v>
      </c>
      <c r="N78" s="1">
        <v>78</v>
      </c>
      <c r="O78" s="2">
        <v>4653349</v>
      </c>
    </row>
    <row r="79" spans="1:14" ht="12.75">
      <c r="A79" s="1"/>
      <c r="B79" s="1"/>
      <c r="C79" s="4"/>
      <c r="D79" s="1"/>
      <c r="E79" s="1"/>
      <c r="G79" s="1"/>
      <c r="H79" s="1"/>
      <c r="J79" s="1"/>
      <c r="K79" s="1"/>
      <c r="M79" s="1"/>
      <c r="N79" s="1"/>
    </row>
    <row r="80" spans="1:15" ht="12.75">
      <c r="A80" s="1"/>
      <c r="B80" s="1" t="s">
        <v>9</v>
      </c>
      <c r="C80" s="4">
        <v>12</v>
      </c>
      <c r="D80" s="1">
        <v>88</v>
      </c>
      <c r="E80" s="1">
        <v>88</v>
      </c>
      <c r="F80" s="2">
        <v>14235000</v>
      </c>
      <c r="G80" s="1">
        <v>0</v>
      </c>
      <c r="H80" s="1">
        <v>0</v>
      </c>
      <c r="I80" s="2">
        <v>0</v>
      </c>
      <c r="J80" s="1">
        <v>0</v>
      </c>
      <c r="K80" s="1">
        <v>0</v>
      </c>
      <c r="L80" s="2">
        <v>0</v>
      </c>
      <c r="M80" s="1">
        <v>0</v>
      </c>
      <c r="N80" s="1">
        <v>0</v>
      </c>
      <c r="O80" s="2">
        <v>0</v>
      </c>
    </row>
    <row r="81" spans="1:15" ht="12.75">
      <c r="A81" s="1"/>
      <c r="B81" s="1" t="s">
        <v>13</v>
      </c>
      <c r="C81" s="4">
        <v>12</v>
      </c>
      <c r="D81" s="1">
        <v>1</v>
      </c>
      <c r="E81" s="1">
        <v>1</v>
      </c>
      <c r="F81" s="2">
        <v>225000</v>
      </c>
      <c r="G81" s="1">
        <v>0</v>
      </c>
      <c r="H81" s="1">
        <v>0</v>
      </c>
      <c r="I81" s="2">
        <v>0</v>
      </c>
      <c r="J81" s="1">
        <v>0</v>
      </c>
      <c r="K81" s="1">
        <v>0</v>
      </c>
      <c r="L81" s="2">
        <v>0</v>
      </c>
      <c r="M81" s="1">
        <v>0</v>
      </c>
      <c r="N81" s="1">
        <v>0</v>
      </c>
      <c r="O81" s="2">
        <v>0</v>
      </c>
    </row>
    <row r="82" spans="1:15" ht="12.75">
      <c r="A82" s="1"/>
      <c r="B82" s="1" t="s">
        <v>55</v>
      </c>
      <c r="C82" s="4">
        <v>12</v>
      </c>
      <c r="D82" s="1">
        <v>0</v>
      </c>
      <c r="E82" s="1">
        <v>0</v>
      </c>
      <c r="F82" s="2">
        <v>0</v>
      </c>
      <c r="G82" s="1">
        <v>0</v>
      </c>
      <c r="H82" s="1">
        <v>0</v>
      </c>
      <c r="I82" s="2">
        <v>0</v>
      </c>
      <c r="J82" s="1">
        <v>0</v>
      </c>
      <c r="K82" s="1">
        <v>0</v>
      </c>
      <c r="L82" s="2">
        <v>0</v>
      </c>
      <c r="M82" s="1">
        <v>0</v>
      </c>
      <c r="N82" s="1">
        <v>0</v>
      </c>
      <c r="O82" s="2">
        <v>0</v>
      </c>
    </row>
    <row r="83" spans="1:15" ht="12.75">
      <c r="A83" s="1"/>
      <c r="B83" s="1" t="s">
        <v>56</v>
      </c>
      <c r="C83" s="4">
        <v>12</v>
      </c>
      <c r="D83" s="1">
        <v>460</v>
      </c>
      <c r="E83" s="1">
        <v>460</v>
      </c>
      <c r="F83" s="2">
        <v>80159908</v>
      </c>
      <c r="G83" s="1">
        <v>0</v>
      </c>
      <c r="H83" s="1">
        <v>0</v>
      </c>
      <c r="I83" s="2">
        <v>0</v>
      </c>
      <c r="J83" s="1">
        <v>0</v>
      </c>
      <c r="K83" s="1">
        <v>0</v>
      </c>
      <c r="L83" s="2">
        <v>0</v>
      </c>
      <c r="M83" s="1">
        <v>0</v>
      </c>
      <c r="N83" s="1">
        <v>0</v>
      </c>
      <c r="O83" s="2">
        <v>0</v>
      </c>
    </row>
    <row r="84" spans="1:15" ht="12.75">
      <c r="A84" s="1"/>
      <c r="B84" s="1" t="s">
        <v>57</v>
      </c>
      <c r="C84" s="4">
        <v>12</v>
      </c>
      <c r="D84" s="1">
        <v>0</v>
      </c>
      <c r="E84" s="1">
        <v>0</v>
      </c>
      <c r="F84" s="2">
        <v>0</v>
      </c>
      <c r="G84" s="1">
        <v>0</v>
      </c>
      <c r="H84" s="1">
        <v>0</v>
      </c>
      <c r="I84" s="2">
        <v>0</v>
      </c>
      <c r="J84" s="1">
        <v>0</v>
      </c>
      <c r="K84" s="1">
        <v>0</v>
      </c>
      <c r="L84" s="2">
        <v>0</v>
      </c>
      <c r="M84" s="1">
        <v>0</v>
      </c>
      <c r="N84" s="1">
        <v>0</v>
      </c>
      <c r="O84" s="2">
        <v>0</v>
      </c>
    </row>
    <row r="85" spans="1:14" ht="12.75">
      <c r="A85" s="1"/>
      <c r="B85" s="1"/>
      <c r="C85" s="4"/>
      <c r="D85" s="1"/>
      <c r="E85" s="1"/>
      <c r="G85" s="1"/>
      <c r="H85" s="1"/>
      <c r="J85" s="1"/>
      <c r="K85" s="1"/>
      <c r="M85" s="1"/>
      <c r="N85" s="1"/>
    </row>
    <row r="86" spans="1:15" ht="12.75">
      <c r="A86" s="1"/>
      <c r="B86" s="1" t="s">
        <v>43</v>
      </c>
      <c r="C86" s="4">
        <v>0</v>
      </c>
      <c r="D86" s="1">
        <v>0</v>
      </c>
      <c r="E86" s="1">
        <v>0</v>
      </c>
      <c r="F86" s="2">
        <v>0</v>
      </c>
      <c r="G86" s="1">
        <v>0</v>
      </c>
      <c r="H86" s="1">
        <v>0</v>
      </c>
      <c r="I86" s="2">
        <v>0</v>
      </c>
      <c r="J86" s="1">
        <v>0</v>
      </c>
      <c r="K86" s="1">
        <v>0</v>
      </c>
      <c r="L86" s="2">
        <v>0</v>
      </c>
      <c r="M86" s="1">
        <v>0</v>
      </c>
      <c r="N86" s="1">
        <v>0</v>
      </c>
      <c r="O86" s="2">
        <v>0</v>
      </c>
    </row>
    <row r="87" spans="1:15" ht="12.75">
      <c r="A87" s="1"/>
      <c r="B87" s="1" t="s">
        <v>67</v>
      </c>
      <c r="C87" s="4">
        <v>12</v>
      </c>
      <c r="D87" s="1">
        <v>800</v>
      </c>
      <c r="E87" s="1">
        <v>800</v>
      </c>
      <c r="F87" s="2">
        <v>86861957</v>
      </c>
      <c r="G87" s="1">
        <v>2</v>
      </c>
      <c r="H87" s="1">
        <v>4</v>
      </c>
      <c r="I87" s="2">
        <v>206706</v>
      </c>
      <c r="J87" s="1">
        <v>0</v>
      </c>
      <c r="K87" s="1">
        <v>0</v>
      </c>
      <c r="L87" s="2">
        <v>0</v>
      </c>
      <c r="M87" s="1">
        <v>4</v>
      </c>
      <c r="N87" s="1">
        <v>96</v>
      </c>
      <c r="O87" s="2">
        <v>4802352</v>
      </c>
    </row>
    <row r="88" spans="1:14" ht="12.75">
      <c r="A88" s="1"/>
      <c r="B88" s="1"/>
      <c r="C88" s="4"/>
      <c r="D88" s="1"/>
      <c r="E88" s="1"/>
      <c r="G88" s="1"/>
      <c r="H88" s="1"/>
      <c r="J88" s="1"/>
      <c r="K88" s="1"/>
      <c r="M88" s="1"/>
      <c r="N88" s="1"/>
    </row>
    <row r="89" spans="1:15" ht="12.75">
      <c r="A89" s="1"/>
      <c r="B89" s="1" t="s">
        <v>54</v>
      </c>
      <c r="C89" s="4">
        <v>9</v>
      </c>
      <c r="D89" s="1">
        <v>17</v>
      </c>
      <c r="E89" s="1">
        <v>17</v>
      </c>
      <c r="F89" s="2">
        <v>779261</v>
      </c>
      <c r="G89" s="1">
        <v>0</v>
      </c>
      <c r="H89" s="1">
        <v>0</v>
      </c>
      <c r="I89" s="2">
        <v>0</v>
      </c>
      <c r="J89" s="1">
        <v>0</v>
      </c>
      <c r="K89" s="1">
        <v>0</v>
      </c>
      <c r="L89" s="2">
        <v>0</v>
      </c>
      <c r="M89" s="1">
        <v>0</v>
      </c>
      <c r="N89" s="1">
        <v>0</v>
      </c>
      <c r="O89" s="2">
        <v>0</v>
      </c>
    </row>
    <row r="90" spans="1:15" ht="12.75">
      <c r="A90" s="1"/>
      <c r="B90" s="1" t="s">
        <v>15</v>
      </c>
      <c r="C90" s="4">
        <v>12</v>
      </c>
      <c r="D90" s="1">
        <v>9</v>
      </c>
      <c r="E90" s="1">
        <v>9</v>
      </c>
      <c r="F90" s="2">
        <v>745680</v>
      </c>
      <c r="G90" s="1">
        <v>0</v>
      </c>
      <c r="H90" s="1">
        <v>0</v>
      </c>
      <c r="I90" s="2">
        <v>0</v>
      </c>
      <c r="J90" s="1">
        <v>0</v>
      </c>
      <c r="K90" s="1">
        <v>0</v>
      </c>
      <c r="L90" s="2">
        <v>0</v>
      </c>
      <c r="M90" s="1">
        <v>0</v>
      </c>
      <c r="N90" s="1">
        <v>0</v>
      </c>
      <c r="O90" s="2">
        <v>0</v>
      </c>
    </row>
    <row r="91" spans="1:15" ht="12.75">
      <c r="A91" s="1"/>
      <c r="B91" s="1" t="s">
        <v>66</v>
      </c>
      <c r="C91" s="4">
        <v>12</v>
      </c>
      <c r="D91" s="1">
        <v>37</v>
      </c>
      <c r="E91" s="1">
        <v>37</v>
      </c>
      <c r="F91" s="2">
        <v>4034250</v>
      </c>
      <c r="G91" s="1">
        <v>0</v>
      </c>
      <c r="H91" s="1">
        <v>0</v>
      </c>
      <c r="I91" s="2">
        <v>0</v>
      </c>
      <c r="J91" s="1">
        <v>0</v>
      </c>
      <c r="K91" s="1">
        <v>0</v>
      </c>
      <c r="L91" s="2">
        <v>0</v>
      </c>
      <c r="M91" s="1">
        <v>1</v>
      </c>
      <c r="N91" s="1">
        <v>10</v>
      </c>
      <c r="O91" s="2">
        <v>550382</v>
      </c>
    </row>
    <row r="92" spans="1:14" ht="12.75">
      <c r="A92" s="1"/>
      <c r="B92" s="1"/>
      <c r="C92" s="4"/>
      <c r="D92" s="1"/>
      <c r="E92" s="1"/>
      <c r="G92" s="1"/>
      <c r="H92" s="1"/>
      <c r="J92" s="1"/>
      <c r="K92" s="1"/>
      <c r="M92" s="1"/>
      <c r="N92" s="1"/>
    </row>
    <row r="93" spans="1:15" ht="12.75">
      <c r="A93" s="1"/>
      <c r="B93" s="1" t="s">
        <v>94</v>
      </c>
      <c r="C93" s="4">
        <v>0</v>
      </c>
      <c r="D93" s="1">
        <v>0</v>
      </c>
      <c r="E93" s="1">
        <v>0</v>
      </c>
      <c r="F93" s="2">
        <v>0</v>
      </c>
      <c r="G93" s="1">
        <v>0</v>
      </c>
      <c r="H93" s="1">
        <v>0</v>
      </c>
      <c r="I93" s="2">
        <v>0</v>
      </c>
      <c r="J93" s="1">
        <v>0</v>
      </c>
      <c r="K93" s="1">
        <v>0</v>
      </c>
      <c r="L93" s="2">
        <v>0</v>
      </c>
      <c r="M93" s="1">
        <v>0</v>
      </c>
      <c r="N93" s="1">
        <v>0</v>
      </c>
      <c r="O93" s="2">
        <v>0</v>
      </c>
    </row>
    <row r="94" spans="1:15" ht="12.75">
      <c r="A94" s="1"/>
      <c r="B94" s="1" t="s">
        <v>20</v>
      </c>
      <c r="C94" s="4">
        <v>12</v>
      </c>
      <c r="D94" s="1">
        <v>199</v>
      </c>
      <c r="E94" s="1">
        <v>199</v>
      </c>
      <c r="F94" s="2">
        <v>22582350</v>
      </c>
      <c r="G94" s="1">
        <v>0</v>
      </c>
      <c r="H94" s="1">
        <v>0</v>
      </c>
      <c r="I94" s="2">
        <v>0</v>
      </c>
      <c r="J94" s="1">
        <v>0</v>
      </c>
      <c r="K94" s="1">
        <v>0</v>
      </c>
      <c r="L94" s="2">
        <v>0</v>
      </c>
      <c r="M94" s="1">
        <v>0</v>
      </c>
      <c r="N94" s="1">
        <v>0</v>
      </c>
      <c r="O94" s="2">
        <v>0</v>
      </c>
    </row>
    <row r="95" spans="1:15" ht="12.75">
      <c r="A95" s="1"/>
      <c r="B95" s="1" t="s">
        <v>50</v>
      </c>
      <c r="C95" s="4">
        <v>12</v>
      </c>
      <c r="D95" s="1">
        <v>5</v>
      </c>
      <c r="E95" s="1">
        <v>5</v>
      </c>
      <c r="F95" s="2">
        <v>933000</v>
      </c>
      <c r="G95" s="1">
        <v>0</v>
      </c>
      <c r="H95" s="1">
        <v>0</v>
      </c>
      <c r="I95" s="2">
        <v>0</v>
      </c>
      <c r="J95" s="1">
        <v>0</v>
      </c>
      <c r="K95" s="1">
        <v>0</v>
      </c>
      <c r="L95" s="2">
        <v>0</v>
      </c>
      <c r="M95" s="1">
        <v>0</v>
      </c>
      <c r="N95" s="1">
        <v>0</v>
      </c>
      <c r="O95" s="2">
        <v>0</v>
      </c>
    </row>
    <row r="96" spans="1:15" ht="12.75">
      <c r="A96" s="1"/>
      <c r="B96" s="1" t="s">
        <v>68</v>
      </c>
      <c r="C96" s="4">
        <v>12</v>
      </c>
      <c r="D96" s="1">
        <v>1</v>
      </c>
      <c r="E96" s="1">
        <v>1</v>
      </c>
      <c r="F96" s="2">
        <v>68000</v>
      </c>
      <c r="G96" s="1">
        <v>0</v>
      </c>
      <c r="H96" s="1">
        <v>0</v>
      </c>
      <c r="I96" s="2">
        <v>0</v>
      </c>
      <c r="J96" s="1">
        <v>0</v>
      </c>
      <c r="K96" s="1">
        <v>0</v>
      </c>
      <c r="L96" s="2">
        <v>0</v>
      </c>
      <c r="M96" s="1">
        <v>0</v>
      </c>
      <c r="N96" s="1">
        <v>0</v>
      </c>
      <c r="O96" s="2">
        <v>0</v>
      </c>
    </row>
    <row r="97" spans="1:15" ht="12.75">
      <c r="A97" s="1"/>
      <c r="B97" s="1" t="s">
        <v>69</v>
      </c>
      <c r="C97" s="4">
        <v>12</v>
      </c>
      <c r="D97" s="1">
        <v>7</v>
      </c>
      <c r="E97" s="1">
        <v>7</v>
      </c>
      <c r="F97" s="2">
        <v>525000</v>
      </c>
      <c r="G97" s="1">
        <v>0</v>
      </c>
      <c r="H97" s="1">
        <v>0</v>
      </c>
      <c r="I97" s="2">
        <v>0</v>
      </c>
      <c r="J97" s="1">
        <v>0</v>
      </c>
      <c r="K97" s="1">
        <v>0</v>
      </c>
      <c r="L97" s="2">
        <v>0</v>
      </c>
      <c r="M97" s="1">
        <v>0</v>
      </c>
      <c r="N97" s="1">
        <v>0</v>
      </c>
      <c r="O97" s="2">
        <v>0</v>
      </c>
    </row>
    <row r="98" spans="1:14" ht="12.75">
      <c r="A98" s="1"/>
      <c r="B98" s="1"/>
      <c r="C98" s="4"/>
      <c r="D98" s="1"/>
      <c r="E98" s="1"/>
      <c r="G98" s="1"/>
      <c r="H98" s="1"/>
      <c r="J98" s="1"/>
      <c r="K98" s="1"/>
      <c r="M98" s="1"/>
      <c r="N98" s="1"/>
    </row>
    <row r="99" spans="1:15" ht="12.75">
      <c r="A99" s="1"/>
      <c r="B99" s="1" t="s">
        <v>93</v>
      </c>
      <c r="C99" s="4">
        <v>0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v>0</v>
      </c>
      <c r="M99" s="1">
        <v>0</v>
      </c>
      <c r="N99" s="1">
        <v>0</v>
      </c>
      <c r="O99" s="2">
        <v>0</v>
      </c>
    </row>
    <row r="100" spans="1:15" ht="12.75">
      <c r="A100" s="1"/>
      <c r="B100" s="1" t="s">
        <v>75</v>
      </c>
      <c r="C100" s="4">
        <v>1</v>
      </c>
      <c r="D100" s="1">
        <v>0</v>
      </c>
      <c r="E100" s="1">
        <v>0</v>
      </c>
      <c r="F100" s="2">
        <v>0</v>
      </c>
      <c r="G100" s="1">
        <v>0</v>
      </c>
      <c r="H100" s="1">
        <v>0</v>
      </c>
      <c r="I100" s="2">
        <v>0</v>
      </c>
      <c r="J100" s="1">
        <v>0</v>
      </c>
      <c r="K100" s="1">
        <v>0</v>
      </c>
      <c r="L100" s="2">
        <v>0</v>
      </c>
      <c r="M100" s="1">
        <v>0</v>
      </c>
      <c r="N100" s="1">
        <v>0</v>
      </c>
      <c r="O100" s="2">
        <v>0</v>
      </c>
    </row>
    <row r="101" spans="1:15" ht="12.75">
      <c r="A101" s="1"/>
      <c r="B101" s="1" t="s">
        <v>14</v>
      </c>
      <c r="C101" s="4">
        <v>11</v>
      </c>
      <c r="D101" s="1">
        <v>4</v>
      </c>
      <c r="E101" s="1">
        <v>4</v>
      </c>
      <c r="F101" s="2">
        <v>200000</v>
      </c>
      <c r="G101" s="1">
        <v>1</v>
      </c>
      <c r="H101" s="1">
        <v>2</v>
      </c>
      <c r="I101" s="2">
        <v>100000</v>
      </c>
      <c r="J101" s="1">
        <v>0</v>
      </c>
      <c r="K101" s="1">
        <v>0</v>
      </c>
      <c r="L101" s="2">
        <v>0</v>
      </c>
      <c r="M101" s="1">
        <v>0</v>
      </c>
      <c r="N101" s="1">
        <v>0</v>
      </c>
      <c r="O101" s="2">
        <v>0</v>
      </c>
    </row>
    <row r="102" spans="1:15" ht="12.75">
      <c r="A102" s="1"/>
      <c r="B102" s="1" t="s">
        <v>5</v>
      </c>
      <c r="C102" s="4">
        <v>12</v>
      </c>
      <c r="D102" s="1">
        <v>26</v>
      </c>
      <c r="E102" s="1">
        <v>26</v>
      </c>
      <c r="F102" s="2">
        <v>3374000</v>
      </c>
      <c r="G102" s="1">
        <v>0</v>
      </c>
      <c r="H102" s="1">
        <v>0</v>
      </c>
      <c r="I102" s="2">
        <v>0</v>
      </c>
      <c r="J102" s="1">
        <v>0</v>
      </c>
      <c r="K102" s="1">
        <v>0</v>
      </c>
      <c r="L102" s="2">
        <v>0</v>
      </c>
      <c r="M102" s="1">
        <v>0</v>
      </c>
      <c r="N102" s="1">
        <v>0</v>
      </c>
      <c r="O102" s="2">
        <v>0</v>
      </c>
    </row>
    <row r="103" spans="1:15" ht="12.75">
      <c r="A103" s="1"/>
      <c r="B103" s="1" t="s">
        <v>28</v>
      </c>
      <c r="C103" s="4">
        <v>12</v>
      </c>
      <c r="D103" s="1">
        <v>0</v>
      </c>
      <c r="E103" s="1">
        <v>0</v>
      </c>
      <c r="F103" s="2">
        <v>0</v>
      </c>
      <c r="G103" s="1">
        <v>0</v>
      </c>
      <c r="H103" s="1">
        <v>0</v>
      </c>
      <c r="I103" s="2">
        <v>0</v>
      </c>
      <c r="J103" s="1">
        <v>0</v>
      </c>
      <c r="K103" s="1">
        <v>0</v>
      </c>
      <c r="L103" s="2">
        <v>0</v>
      </c>
      <c r="M103" s="1">
        <v>0</v>
      </c>
      <c r="N103" s="1">
        <v>0</v>
      </c>
      <c r="O103" s="2">
        <v>0</v>
      </c>
    </row>
    <row r="104" spans="1:15" ht="12.75">
      <c r="A104" s="1"/>
      <c r="B104" s="1" t="s">
        <v>33</v>
      </c>
      <c r="C104" s="4">
        <v>12</v>
      </c>
      <c r="D104" s="1">
        <v>97</v>
      </c>
      <c r="E104" s="1">
        <v>97</v>
      </c>
      <c r="F104" s="2">
        <v>5964415</v>
      </c>
      <c r="G104" s="1">
        <v>44</v>
      </c>
      <c r="H104" s="1">
        <v>88</v>
      </c>
      <c r="I104" s="2">
        <v>4508000</v>
      </c>
      <c r="J104" s="1">
        <v>0</v>
      </c>
      <c r="K104" s="1">
        <v>0</v>
      </c>
      <c r="L104" s="2">
        <v>0</v>
      </c>
      <c r="M104" s="1">
        <v>3</v>
      </c>
      <c r="N104" s="1">
        <v>56</v>
      </c>
      <c r="O104" s="2">
        <v>1352000</v>
      </c>
    </row>
    <row r="105" spans="1:15" ht="12.75">
      <c r="A105" s="1"/>
      <c r="B105" s="1" t="s">
        <v>34</v>
      </c>
      <c r="C105" s="4">
        <v>12</v>
      </c>
      <c r="D105" s="1">
        <v>0</v>
      </c>
      <c r="E105" s="1">
        <v>0</v>
      </c>
      <c r="F105" s="2">
        <v>0</v>
      </c>
      <c r="G105" s="1">
        <v>0</v>
      </c>
      <c r="H105" s="1">
        <v>0</v>
      </c>
      <c r="I105" s="2">
        <v>0</v>
      </c>
      <c r="J105" s="1">
        <v>0</v>
      </c>
      <c r="K105" s="1">
        <v>0</v>
      </c>
      <c r="L105" s="2">
        <v>0</v>
      </c>
      <c r="M105" s="1">
        <v>0</v>
      </c>
      <c r="N105" s="1">
        <v>0</v>
      </c>
      <c r="O105" s="2">
        <v>0</v>
      </c>
    </row>
    <row r="106" spans="1:15" ht="12.75">
      <c r="A106" s="1"/>
      <c r="B106" s="1" t="s">
        <v>40</v>
      </c>
      <c r="C106" s="4">
        <v>12</v>
      </c>
      <c r="D106" s="1">
        <v>11</v>
      </c>
      <c r="E106" s="1">
        <v>11</v>
      </c>
      <c r="F106" s="2">
        <v>1389464</v>
      </c>
      <c r="G106" s="1">
        <v>0</v>
      </c>
      <c r="H106" s="1">
        <v>0</v>
      </c>
      <c r="I106" s="2">
        <v>0</v>
      </c>
      <c r="J106" s="1">
        <v>0</v>
      </c>
      <c r="K106" s="1">
        <v>0</v>
      </c>
      <c r="L106" s="2">
        <v>0</v>
      </c>
      <c r="M106" s="1">
        <v>0</v>
      </c>
      <c r="N106" s="1">
        <v>0</v>
      </c>
      <c r="O106" s="2">
        <v>0</v>
      </c>
    </row>
    <row r="107" spans="1:15" ht="12.75">
      <c r="A107" s="1"/>
      <c r="B107" s="1" t="s">
        <v>64</v>
      </c>
      <c r="C107" s="4">
        <v>12</v>
      </c>
      <c r="D107" s="1">
        <v>102</v>
      </c>
      <c r="E107" s="1">
        <v>102</v>
      </c>
      <c r="F107" s="2">
        <v>10894205</v>
      </c>
      <c r="G107" s="1">
        <v>0</v>
      </c>
      <c r="H107" s="1">
        <v>0</v>
      </c>
      <c r="I107" s="2">
        <v>0</v>
      </c>
      <c r="J107" s="1">
        <v>0</v>
      </c>
      <c r="K107" s="1">
        <v>0</v>
      </c>
      <c r="L107" s="2">
        <v>0</v>
      </c>
      <c r="M107" s="1">
        <v>0</v>
      </c>
      <c r="N107" s="1">
        <v>0</v>
      </c>
      <c r="O107" s="2">
        <v>0</v>
      </c>
    </row>
    <row r="108" spans="1:15" ht="12.75">
      <c r="A108" s="1"/>
      <c r="B108" s="1" t="s">
        <v>71</v>
      </c>
      <c r="C108" s="4">
        <v>12</v>
      </c>
      <c r="D108" s="1">
        <v>738</v>
      </c>
      <c r="E108" s="1">
        <v>738</v>
      </c>
      <c r="F108" s="2">
        <v>112293736</v>
      </c>
      <c r="G108" s="1">
        <v>3</v>
      </c>
      <c r="H108" s="1">
        <v>6</v>
      </c>
      <c r="I108" s="2">
        <v>664000</v>
      </c>
      <c r="J108" s="1">
        <v>0</v>
      </c>
      <c r="K108" s="1">
        <v>0</v>
      </c>
      <c r="L108" s="2">
        <v>0</v>
      </c>
      <c r="M108" s="1">
        <v>2</v>
      </c>
      <c r="N108" s="1">
        <v>60</v>
      </c>
      <c r="O108" s="2">
        <v>1500000</v>
      </c>
    </row>
    <row r="109" spans="1:14" ht="12.75">
      <c r="A109" s="1"/>
      <c r="B109" s="1"/>
      <c r="C109" s="4"/>
      <c r="D109" s="1"/>
      <c r="E109" s="1"/>
      <c r="G109" s="1"/>
      <c r="H109" s="1"/>
      <c r="J109" s="1"/>
      <c r="K109" s="1"/>
      <c r="M109" s="1"/>
      <c r="N109" s="1"/>
    </row>
    <row r="110" spans="1:15" ht="12.75">
      <c r="A110" s="1"/>
      <c r="B110" s="1" t="s">
        <v>16</v>
      </c>
      <c r="C110" s="4">
        <v>12</v>
      </c>
      <c r="D110" s="1">
        <v>42</v>
      </c>
      <c r="E110" s="1">
        <v>42</v>
      </c>
      <c r="F110" s="2">
        <v>2621129</v>
      </c>
      <c r="G110" s="1">
        <v>0</v>
      </c>
      <c r="H110" s="1">
        <v>0</v>
      </c>
      <c r="I110" s="2">
        <v>0</v>
      </c>
      <c r="J110" s="1">
        <v>0</v>
      </c>
      <c r="K110" s="1">
        <v>0</v>
      </c>
      <c r="L110" s="2">
        <v>0</v>
      </c>
      <c r="M110" s="1">
        <v>0</v>
      </c>
      <c r="N110" s="1">
        <v>0</v>
      </c>
      <c r="O110" s="2">
        <v>0</v>
      </c>
    </row>
    <row r="111" spans="1:15" ht="12.75">
      <c r="A111" s="1"/>
      <c r="B111" s="1" t="s">
        <v>27</v>
      </c>
      <c r="C111" s="4">
        <v>12</v>
      </c>
      <c r="D111" s="1">
        <v>15</v>
      </c>
      <c r="E111" s="1">
        <v>15</v>
      </c>
      <c r="F111" s="2">
        <v>938420</v>
      </c>
      <c r="G111" s="1">
        <v>0</v>
      </c>
      <c r="H111" s="1">
        <v>0</v>
      </c>
      <c r="I111" s="2">
        <v>0</v>
      </c>
      <c r="J111" s="1">
        <v>0</v>
      </c>
      <c r="K111" s="1">
        <v>0</v>
      </c>
      <c r="L111" s="2">
        <v>0</v>
      </c>
      <c r="M111" s="1">
        <v>0</v>
      </c>
      <c r="N111" s="1">
        <v>0</v>
      </c>
      <c r="O111" s="2">
        <v>0</v>
      </c>
    </row>
    <row r="112" spans="1:15" ht="12.75">
      <c r="A112" s="1"/>
      <c r="B112" s="1" t="s">
        <v>37</v>
      </c>
      <c r="C112" s="4">
        <v>12</v>
      </c>
      <c r="D112" s="1">
        <v>34</v>
      </c>
      <c r="E112" s="1">
        <v>34</v>
      </c>
      <c r="F112" s="2">
        <v>2433000</v>
      </c>
      <c r="G112" s="1">
        <v>0</v>
      </c>
      <c r="H112" s="1">
        <v>0</v>
      </c>
      <c r="I112" s="2">
        <v>0</v>
      </c>
      <c r="J112" s="1">
        <v>0</v>
      </c>
      <c r="K112" s="1">
        <v>0</v>
      </c>
      <c r="L112" s="2">
        <v>0</v>
      </c>
      <c r="M112" s="1">
        <v>0</v>
      </c>
      <c r="N112" s="1">
        <v>0</v>
      </c>
      <c r="O112" s="2">
        <v>0</v>
      </c>
    </row>
    <row r="113" spans="1:15" ht="12.75">
      <c r="A113" s="1"/>
      <c r="B113" s="1" t="s">
        <v>61</v>
      </c>
      <c r="C113" s="4">
        <v>12</v>
      </c>
      <c r="D113" s="1">
        <v>141</v>
      </c>
      <c r="E113" s="1">
        <v>141</v>
      </c>
      <c r="F113" s="2">
        <v>10127944</v>
      </c>
      <c r="G113" s="1">
        <v>12</v>
      </c>
      <c r="H113" s="1">
        <v>24</v>
      </c>
      <c r="I113" s="2">
        <v>1884644</v>
      </c>
      <c r="J113" s="1">
        <v>0</v>
      </c>
      <c r="K113" s="1">
        <v>0</v>
      </c>
      <c r="L113" s="2">
        <v>0</v>
      </c>
      <c r="M113" s="1">
        <v>17</v>
      </c>
      <c r="N113" s="1">
        <v>235</v>
      </c>
      <c r="O113" s="2">
        <v>9676360</v>
      </c>
    </row>
    <row r="114" spans="1:15" ht="12.75">
      <c r="A114" s="1"/>
      <c r="B114" s="1" t="s">
        <v>63</v>
      </c>
      <c r="C114" s="4">
        <v>12</v>
      </c>
      <c r="D114" s="1">
        <v>0</v>
      </c>
      <c r="E114" s="1">
        <v>0</v>
      </c>
      <c r="F114" s="2">
        <v>0</v>
      </c>
      <c r="G114" s="1">
        <v>0</v>
      </c>
      <c r="H114" s="1">
        <v>0</v>
      </c>
      <c r="I114" s="2">
        <v>0</v>
      </c>
      <c r="J114" s="1">
        <v>0</v>
      </c>
      <c r="K114" s="1">
        <v>0</v>
      </c>
      <c r="L114" s="2">
        <v>0</v>
      </c>
      <c r="M114" s="1">
        <v>0</v>
      </c>
      <c r="N114" s="1">
        <v>0</v>
      </c>
      <c r="O114" s="2">
        <v>0</v>
      </c>
    </row>
    <row r="115" spans="1:15" ht="12.75">
      <c r="A115" s="1"/>
      <c r="B115" s="1" t="s">
        <v>73</v>
      </c>
      <c r="C115" s="4">
        <v>12</v>
      </c>
      <c r="D115" s="1">
        <v>343</v>
      </c>
      <c r="E115" s="1">
        <v>343</v>
      </c>
      <c r="F115" s="2">
        <v>42010884</v>
      </c>
      <c r="G115" s="1">
        <v>0</v>
      </c>
      <c r="H115" s="1">
        <v>0</v>
      </c>
      <c r="I115" s="2">
        <v>0</v>
      </c>
      <c r="J115" s="1">
        <v>0</v>
      </c>
      <c r="K115" s="1">
        <v>0</v>
      </c>
      <c r="L115" s="2">
        <v>0</v>
      </c>
      <c r="M115" s="1">
        <v>0</v>
      </c>
      <c r="N115" s="1">
        <v>0</v>
      </c>
      <c r="O115" s="2">
        <v>0</v>
      </c>
    </row>
    <row r="116" spans="1:15" ht="12.75">
      <c r="A116" s="1"/>
      <c r="B116" s="1" t="s">
        <v>74</v>
      </c>
      <c r="C116" s="4">
        <v>12</v>
      </c>
      <c r="D116" s="1">
        <v>7</v>
      </c>
      <c r="E116" s="1">
        <v>7</v>
      </c>
      <c r="F116" s="2">
        <v>393300</v>
      </c>
      <c r="G116" s="1">
        <v>0</v>
      </c>
      <c r="H116" s="1">
        <v>0</v>
      </c>
      <c r="I116" s="2">
        <v>0</v>
      </c>
      <c r="J116" s="1">
        <v>0</v>
      </c>
      <c r="K116" s="1">
        <v>0</v>
      </c>
      <c r="L116" s="2">
        <v>0</v>
      </c>
      <c r="M116" s="1">
        <v>0</v>
      </c>
      <c r="N116" s="1">
        <v>0</v>
      </c>
      <c r="O116" s="2">
        <v>0</v>
      </c>
    </row>
    <row r="117" spans="1:14" ht="12.75">
      <c r="A117" s="1"/>
      <c r="B117" s="1"/>
      <c r="C117" s="4"/>
      <c r="D117" s="1"/>
      <c r="E117" s="1"/>
      <c r="G117" s="1"/>
      <c r="H117" s="1"/>
      <c r="J117" s="1"/>
      <c r="K117" s="1"/>
      <c r="M117" s="1"/>
      <c r="N117" s="1"/>
    </row>
    <row r="118" spans="1:15" ht="12.75">
      <c r="A118" s="1"/>
      <c r="B118" s="1" t="s">
        <v>90</v>
      </c>
      <c r="C118" s="4">
        <v>12</v>
      </c>
      <c r="D118" s="1">
        <v>40</v>
      </c>
      <c r="E118" s="1">
        <v>40</v>
      </c>
      <c r="F118" s="2">
        <v>5358002</v>
      </c>
      <c r="G118" s="1">
        <v>0</v>
      </c>
      <c r="H118" s="1">
        <v>0</v>
      </c>
      <c r="I118" s="2">
        <v>0</v>
      </c>
      <c r="J118" s="1">
        <v>0</v>
      </c>
      <c r="K118" s="1">
        <v>0</v>
      </c>
      <c r="L118" s="2">
        <v>0</v>
      </c>
      <c r="M118" s="1">
        <v>0</v>
      </c>
      <c r="N118" s="1">
        <v>0</v>
      </c>
      <c r="O118" s="2">
        <v>0</v>
      </c>
    </row>
    <row r="119" spans="1:15" ht="12.75">
      <c r="A119" s="1"/>
      <c r="B119" s="1" t="s">
        <v>49</v>
      </c>
      <c r="C119" s="4">
        <v>12</v>
      </c>
      <c r="D119" s="1">
        <v>58</v>
      </c>
      <c r="E119" s="1">
        <v>58</v>
      </c>
      <c r="F119" s="2">
        <v>7265178</v>
      </c>
      <c r="G119" s="1">
        <v>6</v>
      </c>
      <c r="H119" s="1">
        <v>12</v>
      </c>
      <c r="I119" s="2">
        <v>1190889</v>
      </c>
      <c r="J119" s="1">
        <v>5</v>
      </c>
      <c r="K119" s="1">
        <v>17</v>
      </c>
      <c r="L119" s="2">
        <v>1487486</v>
      </c>
      <c r="M119" s="1">
        <v>10</v>
      </c>
      <c r="N119" s="1">
        <v>230</v>
      </c>
      <c r="O119" s="2">
        <v>19040332</v>
      </c>
    </row>
    <row r="120" spans="1:15" ht="12.75">
      <c r="A120" s="1"/>
      <c r="B120" s="1" t="s">
        <v>51</v>
      </c>
      <c r="C120" s="4">
        <v>12</v>
      </c>
      <c r="D120" s="1">
        <v>18</v>
      </c>
      <c r="E120" s="1">
        <v>18</v>
      </c>
      <c r="F120" s="2">
        <v>1281850</v>
      </c>
      <c r="G120" s="1">
        <v>0</v>
      </c>
      <c r="H120" s="1">
        <v>0</v>
      </c>
      <c r="I120" s="2">
        <v>0</v>
      </c>
      <c r="J120" s="1">
        <v>0</v>
      </c>
      <c r="K120" s="1">
        <v>0</v>
      </c>
      <c r="L120" s="2">
        <v>0</v>
      </c>
      <c r="M120" s="1">
        <v>0</v>
      </c>
      <c r="N120" s="1">
        <v>0</v>
      </c>
      <c r="O120" s="2">
        <v>0</v>
      </c>
    </row>
    <row r="121" spans="1:15" ht="12.75">
      <c r="A121" s="1"/>
      <c r="B121" s="1" t="s">
        <v>65</v>
      </c>
      <c r="C121" s="4">
        <v>12</v>
      </c>
      <c r="D121" s="1">
        <v>3</v>
      </c>
      <c r="E121" s="1">
        <v>3</v>
      </c>
      <c r="F121" s="2">
        <v>128100</v>
      </c>
      <c r="G121" s="1">
        <v>0</v>
      </c>
      <c r="H121" s="1">
        <v>0</v>
      </c>
      <c r="I121" s="2">
        <v>0</v>
      </c>
      <c r="J121" s="1">
        <v>0</v>
      </c>
      <c r="K121" s="1">
        <v>0</v>
      </c>
      <c r="L121" s="2">
        <v>0</v>
      </c>
      <c r="M121" s="1">
        <v>0</v>
      </c>
      <c r="N121" s="1">
        <v>0</v>
      </c>
      <c r="O121" s="2">
        <v>0</v>
      </c>
    </row>
    <row r="122" spans="1:15" ht="12.75">
      <c r="A122" s="1"/>
      <c r="B122" s="1" t="s">
        <v>76</v>
      </c>
      <c r="C122" s="4">
        <v>12</v>
      </c>
      <c r="D122" s="1">
        <v>681</v>
      </c>
      <c r="E122" s="1">
        <v>681</v>
      </c>
      <c r="F122" s="2">
        <v>110845604</v>
      </c>
      <c r="G122" s="1">
        <v>0</v>
      </c>
      <c r="H122" s="1">
        <v>0</v>
      </c>
      <c r="I122" s="2">
        <v>0</v>
      </c>
      <c r="J122" s="1">
        <v>0</v>
      </c>
      <c r="K122" s="1">
        <v>0</v>
      </c>
      <c r="L122" s="2">
        <v>0</v>
      </c>
      <c r="M122" s="1">
        <v>5</v>
      </c>
      <c r="N122" s="1">
        <v>89</v>
      </c>
      <c r="O122" s="2">
        <v>9164000</v>
      </c>
    </row>
    <row r="123" spans="1:14" ht="12.75">
      <c r="A123" s="1"/>
      <c r="B123" s="1"/>
      <c r="C123" s="4"/>
      <c r="D123" s="1"/>
      <c r="E123" s="1"/>
      <c r="G123" s="1"/>
      <c r="H123" s="1"/>
      <c r="J123" s="1"/>
      <c r="K123" s="1"/>
      <c r="M123" s="1"/>
      <c r="N123" s="1"/>
    </row>
    <row r="124" spans="1:15" ht="12.75">
      <c r="A124" s="1"/>
      <c r="B124" s="5" t="s">
        <v>140</v>
      </c>
      <c r="C124" s="4">
        <v>12</v>
      </c>
      <c r="D124" s="1">
        <v>181</v>
      </c>
      <c r="E124" s="1">
        <v>181</v>
      </c>
      <c r="F124" s="2">
        <v>17111136</v>
      </c>
      <c r="G124" s="1">
        <v>0</v>
      </c>
      <c r="H124" s="1">
        <v>0</v>
      </c>
      <c r="I124" s="2">
        <v>0</v>
      </c>
      <c r="J124" s="1">
        <v>0</v>
      </c>
      <c r="K124" s="1">
        <v>0</v>
      </c>
      <c r="L124" s="2">
        <v>0</v>
      </c>
      <c r="M124" s="1">
        <v>3</v>
      </c>
      <c r="N124" s="1">
        <v>112</v>
      </c>
      <c r="O124" s="2">
        <v>9813428</v>
      </c>
    </row>
    <row r="126" ht="12.75">
      <c r="B126" s="87" t="s">
        <v>138</v>
      </c>
    </row>
    <row r="127" ht="12.75">
      <c r="B127" s="87" t="s">
        <v>139</v>
      </c>
    </row>
  </sheetData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57421875" style="0" bestFit="1" customWidth="1"/>
    <col min="4" max="4" width="7.7109375" style="0" bestFit="1" customWidth="1"/>
    <col min="5" max="5" width="15.00390625" style="0" bestFit="1" customWidth="1"/>
    <col min="6" max="6" width="9.8515625" style="0" bestFit="1" customWidth="1"/>
    <col min="8" max="8" width="6.421875" style="0" customWidth="1"/>
    <col min="9" max="9" width="7.7109375" style="0" bestFit="1" customWidth="1"/>
    <col min="10" max="10" width="5.28125" style="0" bestFit="1" customWidth="1"/>
    <col min="11" max="11" width="15.00390625" style="0" bestFit="1" customWidth="1"/>
    <col min="12" max="12" width="11.8515625" style="0" customWidth="1"/>
    <col min="13" max="13" width="6.7109375" style="0" bestFit="1" customWidth="1"/>
    <col min="14" max="14" width="13.421875" style="0" bestFit="1" customWidth="1"/>
    <col min="15" max="15" width="8.57421875" style="0" bestFit="1" customWidth="1"/>
    <col min="16" max="16" width="5.28125" style="0" bestFit="1" customWidth="1"/>
    <col min="17" max="17" width="12.28125" style="0" bestFit="1" customWidth="1"/>
    <col min="18" max="18" width="8.57421875" style="0" bestFit="1" customWidth="1"/>
    <col min="19" max="19" width="5.28125" style="0" bestFit="1" customWidth="1"/>
    <col min="20" max="20" width="11.28125" style="0" bestFit="1" customWidth="1"/>
    <col min="21" max="21" width="8.57421875" style="0" bestFit="1" customWidth="1"/>
    <col min="22" max="22" width="6.7109375" style="0" bestFit="1" customWidth="1"/>
    <col min="23" max="23" width="13.421875" style="0" bestFit="1" customWidth="1"/>
  </cols>
  <sheetData>
    <row r="1" spans="2:23" ht="15">
      <c r="B1" s="9" t="s">
        <v>145</v>
      </c>
      <c r="C1" s="10"/>
      <c r="D1" s="10"/>
      <c r="E1" s="10"/>
      <c r="F1" s="11"/>
      <c r="G1" s="11"/>
      <c r="H1" s="11"/>
      <c r="I1" s="12"/>
      <c r="J1" s="12"/>
      <c r="K1" s="13"/>
      <c r="L1" s="12"/>
      <c r="M1" s="12"/>
      <c r="N1" s="13"/>
      <c r="O1" s="12"/>
      <c r="P1" s="12"/>
      <c r="Q1" s="13"/>
      <c r="R1" s="12"/>
      <c r="S1" s="12"/>
      <c r="T1" s="13"/>
      <c r="U1" s="12"/>
      <c r="V1" s="12"/>
      <c r="W1" s="13"/>
    </row>
    <row r="2" spans="2:23" ht="12.75">
      <c r="B2" s="14"/>
      <c r="C2" s="14"/>
      <c r="D2" s="14"/>
      <c r="E2" s="14"/>
      <c r="F2" s="15"/>
      <c r="G2" s="15"/>
      <c r="H2" s="15"/>
      <c r="I2" s="16"/>
      <c r="J2" s="16"/>
      <c r="K2" s="17"/>
      <c r="L2" s="16"/>
      <c r="M2" s="16"/>
      <c r="N2" s="17"/>
      <c r="O2" s="16"/>
      <c r="P2" s="16"/>
      <c r="Q2" s="17"/>
      <c r="R2" s="16"/>
      <c r="S2" s="16"/>
      <c r="T2" s="17"/>
      <c r="U2" s="16"/>
      <c r="V2" s="16"/>
      <c r="W2" s="17"/>
    </row>
    <row r="3" spans="2:23" ht="12.75">
      <c r="B3" s="31"/>
      <c r="C3" s="18" t="s">
        <v>120</v>
      </c>
      <c r="D3" s="19"/>
      <c r="E3" s="19"/>
      <c r="F3" s="34"/>
      <c r="G3" s="34"/>
      <c r="H3" s="34"/>
      <c r="I3" s="20" t="s">
        <v>121</v>
      </c>
      <c r="J3" s="21"/>
      <c r="K3" s="22"/>
      <c r="L3" s="40" t="s">
        <v>122</v>
      </c>
      <c r="M3" s="21"/>
      <c r="N3" s="23"/>
      <c r="O3" s="21"/>
      <c r="P3" s="21"/>
      <c r="Q3" s="23"/>
      <c r="R3" s="21"/>
      <c r="S3" s="21"/>
      <c r="T3" s="23"/>
      <c r="U3" s="24"/>
      <c r="V3" s="21"/>
      <c r="W3" s="22"/>
    </row>
    <row r="4" spans="2:23" ht="12.75">
      <c r="B4" s="56"/>
      <c r="C4" s="25"/>
      <c r="D4" s="26"/>
      <c r="E4" s="26"/>
      <c r="F4" s="87"/>
      <c r="G4" s="87"/>
      <c r="H4" s="87"/>
      <c r="I4" s="94"/>
      <c r="J4" s="27"/>
      <c r="K4" s="28"/>
      <c r="L4" s="1"/>
      <c r="M4" s="29"/>
      <c r="N4" s="1"/>
      <c r="O4" s="1"/>
      <c r="P4" s="1"/>
      <c r="Q4" s="2"/>
      <c r="R4" s="1"/>
      <c r="S4" s="1"/>
      <c r="T4" s="54"/>
      <c r="U4" s="30"/>
      <c r="V4" s="30"/>
      <c r="W4" s="51"/>
    </row>
    <row r="5" spans="2:23" ht="12.75">
      <c r="B5" s="56"/>
      <c r="C5" s="32"/>
      <c r="D5" s="31"/>
      <c r="E5" s="33"/>
      <c r="F5" s="88"/>
      <c r="G5" s="35"/>
      <c r="H5" s="79"/>
      <c r="I5" s="36"/>
      <c r="J5" s="71"/>
      <c r="K5" s="37"/>
      <c r="L5" s="52" t="s">
        <v>123</v>
      </c>
      <c r="M5" s="1"/>
      <c r="N5" s="38"/>
      <c r="O5" s="39" t="s">
        <v>124</v>
      </c>
      <c r="P5" s="21"/>
      <c r="Q5" s="23"/>
      <c r="R5" s="40" t="s">
        <v>125</v>
      </c>
      <c r="S5" s="21"/>
      <c r="T5" s="41"/>
      <c r="U5" s="40" t="s">
        <v>126</v>
      </c>
      <c r="V5" s="24"/>
      <c r="W5" s="22"/>
    </row>
    <row r="6" spans="2:23" ht="12.75">
      <c r="B6" s="42" t="s">
        <v>131</v>
      </c>
      <c r="C6" s="43"/>
      <c r="D6" s="67"/>
      <c r="E6" s="53"/>
      <c r="F6" s="91" t="s">
        <v>135</v>
      </c>
      <c r="G6" s="92"/>
      <c r="H6" s="57" t="s">
        <v>86</v>
      </c>
      <c r="I6" s="45"/>
      <c r="J6" s="72" t="s">
        <v>127</v>
      </c>
      <c r="K6" s="28"/>
      <c r="L6" s="74"/>
      <c r="M6" s="75"/>
      <c r="N6" s="76"/>
      <c r="O6" s="74"/>
      <c r="P6" s="75"/>
      <c r="Q6" s="76"/>
      <c r="R6" s="74"/>
      <c r="S6" s="75"/>
      <c r="T6" s="76"/>
      <c r="U6" s="40"/>
      <c r="V6" s="75"/>
      <c r="W6" s="22"/>
    </row>
    <row r="7" spans="2:23" ht="12.75">
      <c r="B7" s="50"/>
      <c r="C7" s="46" t="s">
        <v>128</v>
      </c>
      <c r="D7" s="68" t="s">
        <v>85</v>
      </c>
      <c r="E7" s="61" t="s">
        <v>86</v>
      </c>
      <c r="F7" s="90" t="s">
        <v>134</v>
      </c>
      <c r="G7" s="44" t="s">
        <v>133</v>
      </c>
      <c r="H7" s="62" t="s">
        <v>129</v>
      </c>
      <c r="I7" s="63" t="s">
        <v>85</v>
      </c>
      <c r="J7" s="72" t="s">
        <v>129</v>
      </c>
      <c r="K7" s="64" t="s">
        <v>86</v>
      </c>
      <c r="L7" s="72" t="s">
        <v>128</v>
      </c>
      <c r="M7" s="68" t="s">
        <v>85</v>
      </c>
      <c r="N7" s="77" t="s">
        <v>86</v>
      </c>
      <c r="O7" s="72" t="s">
        <v>128</v>
      </c>
      <c r="P7" s="68" t="s">
        <v>85</v>
      </c>
      <c r="Q7" s="77" t="s">
        <v>86</v>
      </c>
      <c r="R7" s="72" t="s">
        <v>128</v>
      </c>
      <c r="S7" s="68" t="s">
        <v>85</v>
      </c>
      <c r="T7" s="77" t="s">
        <v>86</v>
      </c>
      <c r="U7" s="72" t="s">
        <v>128</v>
      </c>
      <c r="V7" s="68" t="s">
        <v>85</v>
      </c>
      <c r="W7" s="77" t="s">
        <v>86</v>
      </c>
    </row>
    <row r="8" spans="2:23" ht="12.75">
      <c r="B8" s="47"/>
      <c r="C8" s="65"/>
      <c r="D8" s="69"/>
      <c r="E8" s="66"/>
      <c r="F8" s="89"/>
      <c r="G8" s="48"/>
      <c r="H8" s="48"/>
      <c r="I8" s="49"/>
      <c r="J8" s="73"/>
      <c r="K8" s="70"/>
      <c r="L8" s="73"/>
      <c r="M8" s="69"/>
      <c r="N8" s="78"/>
      <c r="O8" s="73"/>
      <c r="P8" s="69"/>
      <c r="Q8" s="78"/>
      <c r="R8" s="73"/>
      <c r="S8" s="69"/>
      <c r="T8" s="78"/>
      <c r="U8" s="73"/>
      <c r="V8" s="69"/>
      <c r="W8" s="78"/>
    </row>
    <row r="9" spans="2:23" ht="12.75">
      <c r="B9" s="55"/>
      <c r="C9" s="80"/>
      <c r="D9" s="81"/>
      <c r="E9" s="82"/>
      <c r="F9" s="62"/>
      <c r="G9" s="62"/>
      <c r="H9" s="83"/>
      <c r="I9" s="50"/>
      <c r="J9" s="84"/>
      <c r="K9" s="85"/>
      <c r="L9" s="84"/>
      <c r="M9" s="81"/>
      <c r="N9" s="86"/>
      <c r="O9" s="84"/>
      <c r="P9" s="81"/>
      <c r="Q9" s="86"/>
      <c r="R9" s="84"/>
      <c r="S9" s="81"/>
      <c r="T9" s="86"/>
      <c r="U9" s="84"/>
      <c r="V9" s="81"/>
      <c r="W9" s="86"/>
    </row>
    <row r="10" spans="2:23" ht="12.75">
      <c r="B10" s="50" t="s">
        <v>130</v>
      </c>
      <c r="C10" s="50">
        <v>24298</v>
      </c>
      <c r="D10" s="50">
        <v>29293</v>
      </c>
      <c r="E10" s="57">
        <v>3517918267</v>
      </c>
      <c r="F10" s="62"/>
      <c r="G10" s="93">
        <v>1</v>
      </c>
      <c r="H10" s="62"/>
      <c r="I10" s="50">
        <v>24004</v>
      </c>
      <c r="J10" s="72"/>
      <c r="K10" s="57">
        <v>3195864932</v>
      </c>
      <c r="L10" s="50">
        <v>294</v>
      </c>
      <c r="M10" s="50">
        <v>5289</v>
      </c>
      <c r="N10" s="57">
        <v>322053335</v>
      </c>
      <c r="O10" s="50">
        <v>95</v>
      </c>
      <c r="P10" s="50">
        <v>190</v>
      </c>
      <c r="Q10" s="57">
        <v>12117698</v>
      </c>
      <c r="R10" s="50">
        <v>15</v>
      </c>
      <c r="S10" s="50">
        <v>57</v>
      </c>
      <c r="T10" s="57">
        <v>4843839</v>
      </c>
      <c r="U10" s="50">
        <v>184</v>
      </c>
      <c r="V10" s="50">
        <v>5042</v>
      </c>
      <c r="W10" s="57">
        <v>305091798</v>
      </c>
    </row>
    <row r="11" spans="2:23" ht="12.75">
      <c r="B11" s="50"/>
      <c r="C11" s="50"/>
      <c r="D11" s="50"/>
      <c r="E11" s="57"/>
      <c r="F11" s="62"/>
      <c r="G11" s="62"/>
      <c r="H11" s="62"/>
      <c r="I11" s="50"/>
      <c r="J11" s="72"/>
      <c r="K11" s="57"/>
      <c r="L11" s="50"/>
      <c r="M11" s="50"/>
      <c r="N11" s="57"/>
      <c r="O11" s="50"/>
      <c r="P11" s="50"/>
      <c r="Q11" s="57"/>
      <c r="R11" s="50"/>
      <c r="S11" s="50"/>
      <c r="T11" s="57"/>
      <c r="U11" s="50"/>
      <c r="V11" s="50"/>
      <c r="W11" s="57"/>
    </row>
    <row r="12" spans="2:23" ht="12.75">
      <c r="B12" s="50" t="s">
        <v>132</v>
      </c>
      <c r="C12" s="50">
        <v>3064</v>
      </c>
      <c r="D12" s="50">
        <v>4431</v>
      </c>
      <c r="E12" s="57">
        <v>451508415</v>
      </c>
      <c r="F12" s="93">
        <v>1</v>
      </c>
      <c r="G12" s="93">
        <v>0.12834533969575024</v>
      </c>
      <c r="H12" s="50"/>
      <c r="I12" s="50">
        <v>2916</v>
      </c>
      <c r="J12" s="56"/>
      <c r="K12" s="57">
        <v>359322884</v>
      </c>
      <c r="L12" s="50">
        <v>148</v>
      </c>
      <c r="M12" s="50">
        <v>1515</v>
      </c>
      <c r="N12" s="57">
        <v>92185531</v>
      </c>
      <c r="O12" s="50">
        <v>78</v>
      </c>
      <c r="P12" s="50">
        <v>156</v>
      </c>
      <c r="Q12" s="57">
        <v>9239533</v>
      </c>
      <c r="R12" s="50">
        <v>6</v>
      </c>
      <c r="S12" s="50">
        <v>21</v>
      </c>
      <c r="T12" s="57">
        <v>2087486</v>
      </c>
      <c r="U12" s="50">
        <v>64</v>
      </c>
      <c r="V12" s="50">
        <v>1338</v>
      </c>
      <c r="W12" s="57">
        <v>80858512</v>
      </c>
    </row>
    <row r="13" spans="2:23" ht="12.75">
      <c r="B13" s="50"/>
      <c r="C13" s="50"/>
      <c r="D13" s="50"/>
      <c r="E13" s="57"/>
      <c r="F13" s="62"/>
      <c r="G13" s="62"/>
      <c r="H13" s="62"/>
      <c r="I13" s="50"/>
      <c r="J13" s="72"/>
      <c r="K13" s="57"/>
      <c r="L13" s="50"/>
      <c r="M13" s="50"/>
      <c r="N13" s="57"/>
      <c r="O13" s="72"/>
      <c r="P13" s="68"/>
      <c r="Q13" s="77"/>
      <c r="R13" s="72"/>
      <c r="S13" s="68"/>
      <c r="T13" s="77"/>
      <c r="U13" s="72"/>
      <c r="V13" s="68"/>
      <c r="W13" s="77"/>
    </row>
    <row r="14" spans="1:23" ht="12.75">
      <c r="A14" s="95"/>
      <c r="B14" s="50" t="s">
        <v>96</v>
      </c>
      <c r="C14" s="50">
        <v>62</v>
      </c>
      <c r="D14" s="50">
        <v>62</v>
      </c>
      <c r="E14" s="57">
        <v>8540680</v>
      </c>
      <c r="F14" s="93">
        <v>0.018915882221154173</v>
      </c>
      <c r="G14" s="93">
        <v>0.002427765329318835</v>
      </c>
      <c r="H14" s="50">
        <v>14</v>
      </c>
      <c r="I14" s="50">
        <v>62</v>
      </c>
      <c r="J14" s="50">
        <v>13</v>
      </c>
      <c r="K14" s="57">
        <v>8540680</v>
      </c>
      <c r="L14" s="50">
        <v>0</v>
      </c>
      <c r="M14" s="50">
        <v>0</v>
      </c>
      <c r="N14" s="57">
        <v>0</v>
      </c>
      <c r="O14" s="50"/>
      <c r="P14" s="50"/>
      <c r="Q14" s="57"/>
      <c r="R14" s="50"/>
      <c r="S14" s="50"/>
      <c r="T14" s="57"/>
      <c r="U14" s="50"/>
      <c r="V14" s="50"/>
      <c r="W14" s="57"/>
    </row>
    <row r="15" spans="1:23" ht="12.75">
      <c r="A15" s="95"/>
      <c r="B15" s="50" t="s">
        <v>98</v>
      </c>
      <c r="C15" s="50">
        <v>103</v>
      </c>
      <c r="D15" s="50">
        <v>111</v>
      </c>
      <c r="E15" s="57">
        <v>11241533</v>
      </c>
      <c r="F15" s="93">
        <v>0.024897726435508406</v>
      </c>
      <c r="G15" s="93">
        <v>0.0031955071570171872</v>
      </c>
      <c r="H15" s="50">
        <v>11</v>
      </c>
      <c r="I15" s="50">
        <v>101</v>
      </c>
      <c r="J15" s="50">
        <v>9</v>
      </c>
      <c r="K15" s="57">
        <v>10622903</v>
      </c>
      <c r="L15" s="50">
        <v>2</v>
      </c>
      <c r="M15" s="50">
        <v>10</v>
      </c>
      <c r="N15" s="57">
        <v>618630</v>
      </c>
      <c r="O15" s="50">
        <v>0</v>
      </c>
      <c r="P15" s="50">
        <v>0</v>
      </c>
      <c r="Q15" s="57">
        <v>0</v>
      </c>
      <c r="R15" s="50">
        <v>0</v>
      </c>
      <c r="S15" s="50">
        <v>0</v>
      </c>
      <c r="T15" s="57">
        <v>0</v>
      </c>
      <c r="U15" s="50">
        <v>2</v>
      </c>
      <c r="V15" s="50">
        <v>10</v>
      </c>
      <c r="W15" s="57">
        <v>618630</v>
      </c>
    </row>
    <row r="16" spans="1:23" ht="12.75">
      <c r="A16" s="95"/>
      <c r="B16" s="50" t="s">
        <v>2</v>
      </c>
      <c r="C16" s="50">
        <v>0</v>
      </c>
      <c r="D16" s="50">
        <v>0</v>
      </c>
      <c r="E16" s="57">
        <v>0</v>
      </c>
      <c r="F16" s="56"/>
      <c r="G16" s="93"/>
      <c r="H16" s="56"/>
      <c r="I16" s="50"/>
      <c r="J16" s="56"/>
      <c r="K16" s="57"/>
      <c r="L16" s="50"/>
      <c r="M16" s="50"/>
      <c r="N16" s="57"/>
      <c r="O16" s="50"/>
      <c r="P16" s="50"/>
      <c r="Q16" s="57"/>
      <c r="R16" s="50"/>
      <c r="S16" s="50"/>
      <c r="T16" s="57"/>
      <c r="U16" s="50"/>
      <c r="V16" s="50"/>
      <c r="W16" s="57"/>
    </row>
    <row r="17" spans="1:23" ht="12.75">
      <c r="A17" s="95"/>
      <c r="B17" s="50" t="s">
        <v>3</v>
      </c>
      <c r="C17" s="50">
        <v>2</v>
      </c>
      <c r="D17" s="50">
        <v>2</v>
      </c>
      <c r="E17" s="57">
        <v>320000</v>
      </c>
      <c r="F17" s="93">
        <v>0.0007087354064043303</v>
      </c>
      <c r="G17" s="93">
        <v>9.096288648936937E-05</v>
      </c>
      <c r="H17" s="50">
        <v>43</v>
      </c>
      <c r="I17" s="50">
        <v>2</v>
      </c>
      <c r="J17" s="50">
        <v>46</v>
      </c>
      <c r="K17" s="57">
        <v>320000</v>
      </c>
      <c r="L17" s="50">
        <v>0</v>
      </c>
      <c r="M17" s="50">
        <v>0</v>
      </c>
      <c r="N17" s="57">
        <v>0</v>
      </c>
      <c r="O17" s="50"/>
      <c r="P17" s="50"/>
      <c r="Q17" s="57"/>
      <c r="R17" s="50"/>
      <c r="S17" s="50"/>
      <c r="T17" s="57"/>
      <c r="U17" s="50"/>
      <c r="V17" s="50"/>
      <c r="W17" s="57"/>
    </row>
    <row r="18" spans="1:23" ht="12.75">
      <c r="A18" s="95"/>
      <c r="B18" s="50" t="s">
        <v>90</v>
      </c>
      <c r="C18" s="50">
        <v>40</v>
      </c>
      <c r="D18" s="50">
        <v>40</v>
      </c>
      <c r="E18" s="57">
        <v>5358002</v>
      </c>
      <c r="F18" s="93">
        <v>0.011866892890578795</v>
      </c>
      <c r="G18" s="93">
        <v>0.001523060399174419</v>
      </c>
      <c r="H18" s="50">
        <v>16</v>
      </c>
      <c r="I18" s="50">
        <v>40</v>
      </c>
      <c r="J18" s="50">
        <v>18</v>
      </c>
      <c r="K18" s="57">
        <v>5358002</v>
      </c>
      <c r="L18" s="50">
        <v>0</v>
      </c>
      <c r="M18" s="50">
        <v>0</v>
      </c>
      <c r="N18" s="57">
        <v>0</v>
      </c>
      <c r="O18" s="50"/>
      <c r="P18" s="50"/>
      <c r="Q18" s="57"/>
      <c r="R18" s="50"/>
      <c r="S18" s="50"/>
      <c r="T18" s="57"/>
      <c r="U18" s="50"/>
      <c r="V18" s="50"/>
      <c r="W18" s="57"/>
    </row>
    <row r="19" spans="1:23" ht="12.75">
      <c r="A19" s="95"/>
      <c r="B19" s="50" t="s">
        <v>4</v>
      </c>
      <c r="C19" s="50">
        <v>0</v>
      </c>
      <c r="D19" s="50">
        <v>0</v>
      </c>
      <c r="E19" s="57">
        <v>0</v>
      </c>
      <c r="F19" s="56"/>
      <c r="G19" s="93"/>
      <c r="H19" s="56"/>
      <c r="I19" s="50"/>
      <c r="J19" s="56"/>
      <c r="K19" s="57"/>
      <c r="L19" s="50"/>
      <c r="M19" s="50"/>
      <c r="N19" s="57"/>
      <c r="O19" s="50"/>
      <c r="P19" s="50"/>
      <c r="Q19" s="57"/>
      <c r="R19" s="50"/>
      <c r="S19" s="50"/>
      <c r="T19" s="57"/>
      <c r="U19" s="50"/>
      <c r="V19" s="50"/>
      <c r="W19" s="57"/>
    </row>
    <row r="20" spans="1:23" ht="12.75">
      <c r="A20" s="95"/>
      <c r="B20" s="50" t="s">
        <v>5</v>
      </c>
      <c r="C20" s="50">
        <v>26</v>
      </c>
      <c r="D20" s="50">
        <v>26</v>
      </c>
      <c r="E20" s="57">
        <v>3374000</v>
      </c>
      <c r="F20" s="93">
        <v>0.007472728941275657</v>
      </c>
      <c r="G20" s="93">
        <v>0.0009590899344222882</v>
      </c>
      <c r="H20" s="50">
        <v>18</v>
      </c>
      <c r="I20" s="50">
        <v>26</v>
      </c>
      <c r="J20" s="50">
        <v>21</v>
      </c>
      <c r="K20" s="57">
        <v>3374000</v>
      </c>
      <c r="L20" s="50">
        <v>0</v>
      </c>
      <c r="M20" s="50">
        <v>0</v>
      </c>
      <c r="N20" s="57">
        <v>0</v>
      </c>
      <c r="O20" s="50"/>
      <c r="P20" s="50"/>
      <c r="Q20" s="57"/>
      <c r="R20" s="50"/>
      <c r="S20" s="50"/>
      <c r="T20" s="57"/>
      <c r="U20" s="50"/>
      <c r="V20" s="50"/>
      <c r="W20" s="57"/>
    </row>
    <row r="21" spans="1:23" ht="12.75">
      <c r="A21" s="95"/>
      <c r="B21" s="50" t="s">
        <v>6</v>
      </c>
      <c r="C21" s="50">
        <v>26</v>
      </c>
      <c r="D21" s="50">
        <v>26</v>
      </c>
      <c r="E21" s="57">
        <v>2387974</v>
      </c>
      <c r="F21" s="93">
        <v>0.005288880385540544</v>
      </c>
      <c r="G21" s="93">
        <v>0.0006788031496923917</v>
      </c>
      <c r="H21" s="50">
        <v>23</v>
      </c>
      <c r="I21" s="50">
        <v>26</v>
      </c>
      <c r="J21" s="50">
        <v>21</v>
      </c>
      <c r="K21" s="57">
        <v>2387974</v>
      </c>
      <c r="L21" s="50">
        <v>0</v>
      </c>
      <c r="M21" s="50">
        <v>0</v>
      </c>
      <c r="N21" s="57">
        <v>0</v>
      </c>
      <c r="O21" s="50"/>
      <c r="P21" s="50"/>
      <c r="Q21" s="57"/>
      <c r="R21" s="50"/>
      <c r="S21" s="50"/>
      <c r="T21" s="57"/>
      <c r="U21" s="50"/>
      <c r="V21" s="50"/>
      <c r="W21" s="57"/>
    </row>
    <row r="22" spans="1:23" ht="12.75">
      <c r="A22" s="95"/>
      <c r="B22" s="50" t="s">
        <v>9</v>
      </c>
      <c r="C22" s="50">
        <v>88</v>
      </c>
      <c r="D22" s="50">
        <v>88</v>
      </c>
      <c r="E22" s="57">
        <v>14235000</v>
      </c>
      <c r="F22" s="93">
        <v>0.031527651594267625</v>
      </c>
      <c r="G22" s="93">
        <v>0.00404642715367554</v>
      </c>
      <c r="H22" s="50">
        <v>8</v>
      </c>
      <c r="I22" s="50">
        <v>88</v>
      </c>
      <c r="J22" s="50">
        <v>12</v>
      </c>
      <c r="K22" s="57">
        <v>14235000</v>
      </c>
      <c r="L22" s="50">
        <v>0</v>
      </c>
      <c r="M22" s="50">
        <v>0</v>
      </c>
      <c r="N22" s="57">
        <v>0</v>
      </c>
      <c r="O22" s="50"/>
      <c r="P22" s="50"/>
      <c r="Q22" s="57"/>
      <c r="R22" s="50"/>
      <c r="S22" s="50"/>
      <c r="T22" s="57"/>
      <c r="U22" s="50"/>
      <c r="V22" s="50"/>
      <c r="W22" s="57"/>
    </row>
    <row r="23" spans="1:23" ht="12.75">
      <c r="A23" s="95"/>
      <c r="B23" s="50" t="s">
        <v>11</v>
      </c>
      <c r="C23" s="50">
        <v>4</v>
      </c>
      <c r="D23" s="50">
        <v>4</v>
      </c>
      <c r="E23" s="57">
        <v>340000</v>
      </c>
      <c r="F23" s="93">
        <v>0.0007530313693046009</v>
      </c>
      <c r="G23" s="93">
        <v>9.664806689495495E-05</v>
      </c>
      <c r="H23" s="50">
        <v>41</v>
      </c>
      <c r="I23" s="50">
        <v>4</v>
      </c>
      <c r="J23" s="50">
        <v>41</v>
      </c>
      <c r="K23" s="57">
        <v>340000</v>
      </c>
      <c r="L23" s="50">
        <v>0</v>
      </c>
      <c r="M23" s="50">
        <v>0</v>
      </c>
      <c r="N23" s="57">
        <v>0</v>
      </c>
      <c r="O23" s="50"/>
      <c r="P23" s="50"/>
      <c r="Q23" s="57"/>
      <c r="R23" s="50"/>
      <c r="S23" s="50"/>
      <c r="T23" s="57"/>
      <c r="U23" s="50"/>
      <c r="V23" s="50"/>
      <c r="W23" s="57"/>
    </row>
    <row r="24" spans="1:23" ht="12.75">
      <c r="A24" s="95"/>
      <c r="B24" s="50" t="s">
        <v>12</v>
      </c>
      <c r="C24" s="50">
        <v>12</v>
      </c>
      <c r="D24" s="50">
        <v>47</v>
      </c>
      <c r="E24" s="57">
        <v>3106670</v>
      </c>
      <c r="F24" s="93">
        <v>0.006880646953169189</v>
      </c>
      <c r="G24" s="93">
        <v>0.0008830989705310285</v>
      </c>
      <c r="H24" s="50">
        <v>20</v>
      </c>
      <c r="I24" s="50">
        <v>11</v>
      </c>
      <c r="J24" s="50">
        <v>29</v>
      </c>
      <c r="K24" s="57">
        <v>1306670</v>
      </c>
      <c r="L24" s="50">
        <v>1</v>
      </c>
      <c r="M24" s="50">
        <v>36</v>
      </c>
      <c r="N24" s="57">
        <v>1800000</v>
      </c>
      <c r="O24" s="50">
        <v>0</v>
      </c>
      <c r="P24" s="50">
        <v>0</v>
      </c>
      <c r="Q24" s="57">
        <v>0</v>
      </c>
      <c r="R24" s="50">
        <v>0</v>
      </c>
      <c r="S24" s="50">
        <v>0</v>
      </c>
      <c r="T24" s="57">
        <v>0</v>
      </c>
      <c r="U24" s="50">
        <v>1</v>
      </c>
      <c r="V24" s="50">
        <v>36</v>
      </c>
      <c r="W24" s="57">
        <v>1800000</v>
      </c>
    </row>
    <row r="25" spans="1:23" ht="12.75">
      <c r="A25" s="95"/>
      <c r="B25" s="50" t="s">
        <v>13</v>
      </c>
      <c r="C25" s="50">
        <v>1</v>
      </c>
      <c r="D25" s="50">
        <v>1</v>
      </c>
      <c r="E25" s="57">
        <v>225000</v>
      </c>
      <c r="F25" s="93">
        <v>0.0004983295826280447</v>
      </c>
      <c r="G25" s="93">
        <v>6.395827956283783E-05</v>
      </c>
      <c r="H25" s="50">
        <v>47</v>
      </c>
      <c r="I25" s="50">
        <v>1</v>
      </c>
      <c r="J25" s="50">
        <v>49</v>
      </c>
      <c r="K25" s="57">
        <v>225000</v>
      </c>
      <c r="L25" s="50">
        <v>0</v>
      </c>
      <c r="M25" s="50">
        <v>0</v>
      </c>
      <c r="N25" s="57">
        <v>0</v>
      </c>
      <c r="O25" s="50"/>
      <c r="P25" s="50"/>
      <c r="Q25" s="57"/>
      <c r="R25" s="50"/>
      <c r="S25" s="50"/>
      <c r="T25" s="57"/>
      <c r="U25" s="50"/>
      <c r="V25" s="50"/>
      <c r="W25" s="57"/>
    </row>
    <row r="26" spans="1:23" ht="12.75">
      <c r="A26" s="95"/>
      <c r="B26" s="50" t="s">
        <v>14</v>
      </c>
      <c r="C26" s="50">
        <v>5</v>
      </c>
      <c r="D26" s="50">
        <v>6</v>
      </c>
      <c r="E26" s="57">
        <v>300000</v>
      </c>
      <c r="F26" s="93">
        <v>0.0006644394435040596</v>
      </c>
      <c r="G26" s="93">
        <v>8.527770608378378E-05</v>
      </c>
      <c r="H26" s="50">
        <v>44</v>
      </c>
      <c r="I26" s="50">
        <v>4</v>
      </c>
      <c r="J26" s="50">
        <v>41</v>
      </c>
      <c r="K26" s="57">
        <v>200000</v>
      </c>
      <c r="L26" s="50">
        <v>1</v>
      </c>
      <c r="M26" s="50">
        <v>2</v>
      </c>
      <c r="N26" s="57">
        <v>100000</v>
      </c>
      <c r="O26" s="50">
        <v>1</v>
      </c>
      <c r="P26" s="50">
        <v>2</v>
      </c>
      <c r="Q26" s="57">
        <v>100000</v>
      </c>
      <c r="R26" s="50">
        <v>0</v>
      </c>
      <c r="S26" s="50">
        <v>0</v>
      </c>
      <c r="T26" s="57">
        <v>0</v>
      </c>
      <c r="U26" s="50">
        <v>0</v>
      </c>
      <c r="V26" s="50">
        <v>0</v>
      </c>
      <c r="W26" s="57">
        <v>0</v>
      </c>
    </row>
    <row r="27" spans="1:23" ht="12.75">
      <c r="A27" s="95"/>
      <c r="B27" s="50" t="s">
        <v>15</v>
      </c>
      <c r="C27" s="50">
        <v>9</v>
      </c>
      <c r="D27" s="50">
        <v>9</v>
      </c>
      <c r="E27" s="57">
        <v>745680</v>
      </c>
      <c r="F27" s="93">
        <v>0.0016515306807736905</v>
      </c>
      <c r="G27" s="93">
        <v>0.00021196626624185296</v>
      </c>
      <c r="H27" s="50">
        <v>37</v>
      </c>
      <c r="I27" s="50">
        <v>9</v>
      </c>
      <c r="J27" s="50">
        <v>32</v>
      </c>
      <c r="K27" s="57">
        <v>745680</v>
      </c>
      <c r="L27" s="50">
        <v>0</v>
      </c>
      <c r="M27" s="50">
        <v>0</v>
      </c>
      <c r="N27" s="57">
        <v>0</v>
      </c>
      <c r="O27" s="50"/>
      <c r="P27" s="50"/>
      <c r="Q27" s="57"/>
      <c r="R27" s="50"/>
      <c r="S27" s="50"/>
      <c r="T27" s="57"/>
      <c r="U27" s="50"/>
      <c r="V27" s="50"/>
      <c r="W27" s="57"/>
    </row>
    <row r="28" spans="1:23" ht="12.75">
      <c r="A28" s="95"/>
      <c r="B28" s="50" t="s">
        <v>95</v>
      </c>
      <c r="C28" s="50">
        <v>6</v>
      </c>
      <c r="D28" s="50">
        <v>6</v>
      </c>
      <c r="E28" s="57">
        <v>1205000</v>
      </c>
      <c r="F28" s="93">
        <v>0.0026688317647413063</v>
      </c>
      <c r="G28" s="93">
        <v>0.0003425321194365315</v>
      </c>
      <c r="H28" s="50">
        <v>30</v>
      </c>
      <c r="I28" s="50">
        <v>6</v>
      </c>
      <c r="J28" s="50">
        <v>37</v>
      </c>
      <c r="K28" s="57">
        <v>1205000</v>
      </c>
      <c r="L28" s="50">
        <v>0</v>
      </c>
      <c r="M28" s="50">
        <v>0</v>
      </c>
      <c r="N28" s="57">
        <v>0</v>
      </c>
      <c r="O28" s="50"/>
      <c r="P28" s="50"/>
      <c r="Q28" s="57"/>
      <c r="R28" s="50"/>
      <c r="S28" s="50"/>
      <c r="T28" s="57"/>
      <c r="U28" s="50"/>
      <c r="V28" s="50"/>
      <c r="W28" s="57"/>
    </row>
    <row r="29" spans="1:23" ht="12.75">
      <c r="A29" s="95"/>
      <c r="B29" s="50" t="s">
        <v>16</v>
      </c>
      <c r="C29" s="50">
        <v>42</v>
      </c>
      <c r="D29" s="50">
        <v>42</v>
      </c>
      <c r="E29" s="57">
        <v>2621129</v>
      </c>
      <c r="F29" s="93">
        <v>0.005805271647041174</v>
      </c>
      <c r="G29" s="93">
        <v>0.000745079561565607</v>
      </c>
      <c r="H29" s="50">
        <v>21</v>
      </c>
      <c r="I29" s="50">
        <v>42</v>
      </c>
      <c r="J29" s="50">
        <v>16</v>
      </c>
      <c r="K29" s="57">
        <v>2621129</v>
      </c>
      <c r="L29" s="50">
        <v>0</v>
      </c>
      <c r="M29" s="50">
        <v>0</v>
      </c>
      <c r="N29" s="57">
        <v>0</v>
      </c>
      <c r="O29" s="50"/>
      <c r="P29" s="50"/>
      <c r="Q29" s="57"/>
      <c r="R29" s="50"/>
      <c r="S29" s="50"/>
      <c r="T29" s="57"/>
      <c r="U29" s="50"/>
      <c r="V29" s="50"/>
      <c r="W29" s="57"/>
    </row>
    <row r="30" spans="1:23" ht="12.75">
      <c r="A30" s="95"/>
      <c r="B30" s="50" t="s">
        <v>17</v>
      </c>
      <c r="C30" s="50">
        <v>8</v>
      </c>
      <c r="D30" s="50">
        <v>8</v>
      </c>
      <c r="E30" s="57">
        <v>560000</v>
      </c>
      <c r="F30" s="93">
        <v>0.0012402869612075779</v>
      </c>
      <c r="G30" s="93">
        <v>0.0001591850513563964</v>
      </c>
      <c r="H30" s="50">
        <v>38</v>
      </c>
      <c r="I30" s="50">
        <v>8</v>
      </c>
      <c r="J30" s="50">
        <v>34</v>
      </c>
      <c r="K30" s="57">
        <v>560000</v>
      </c>
      <c r="L30" s="50">
        <v>0</v>
      </c>
      <c r="M30" s="50">
        <v>0</v>
      </c>
      <c r="N30" s="57">
        <v>0</v>
      </c>
      <c r="O30" s="50"/>
      <c r="P30" s="50"/>
      <c r="Q30" s="57"/>
      <c r="R30" s="50"/>
      <c r="S30" s="50"/>
      <c r="T30" s="57"/>
      <c r="U30" s="50"/>
      <c r="V30" s="50"/>
      <c r="W30" s="57"/>
    </row>
    <row r="31" spans="1:23" ht="12.75">
      <c r="A31" s="95"/>
      <c r="B31" s="50" t="s">
        <v>19</v>
      </c>
      <c r="C31" s="50">
        <v>2</v>
      </c>
      <c r="D31" s="50">
        <v>2</v>
      </c>
      <c r="E31" s="57">
        <v>180000</v>
      </c>
      <c r="F31" s="93">
        <v>0.00039866366610243574</v>
      </c>
      <c r="G31" s="93">
        <v>5.116662365027027E-05</v>
      </c>
      <c r="H31" s="50">
        <v>49</v>
      </c>
      <c r="I31" s="50">
        <v>2</v>
      </c>
      <c r="J31" s="50">
        <v>46</v>
      </c>
      <c r="K31" s="57">
        <v>180000</v>
      </c>
      <c r="L31" s="50">
        <v>0</v>
      </c>
      <c r="M31" s="50">
        <v>0</v>
      </c>
      <c r="N31" s="57">
        <v>0</v>
      </c>
      <c r="O31" s="50"/>
      <c r="P31" s="50"/>
      <c r="Q31" s="57"/>
      <c r="R31" s="50"/>
      <c r="S31" s="50"/>
      <c r="T31" s="57"/>
      <c r="U31" s="50"/>
      <c r="V31" s="50"/>
      <c r="W31" s="57"/>
    </row>
    <row r="32" spans="1:23" ht="12.75">
      <c r="A32" s="95"/>
      <c r="B32" s="50" t="s">
        <v>20</v>
      </c>
      <c r="C32" s="50">
        <v>199</v>
      </c>
      <c r="D32" s="50">
        <v>199</v>
      </c>
      <c r="E32" s="57">
        <v>22582350</v>
      </c>
      <c r="F32" s="93">
        <v>0.05001534689004634</v>
      </c>
      <c r="G32" s="93">
        <v>0.0064192366866037825</v>
      </c>
      <c r="H32" s="50">
        <v>4</v>
      </c>
      <c r="I32" s="50">
        <v>199</v>
      </c>
      <c r="J32" s="50">
        <v>5</v>
      </c>
      <c r="K32" s="57">
        <v>22582350</v>
      </c>
      <c r="L32" s="50">
        <v>0</v>
      </c>
      <c r="M32" s="50">
        <v>0</v>
      </c>
      <c r="N32" s="57">
        <v>0</v>
      </c>
      <c r="O32" s="50"/>
      <c r="P32" s="50"/>
      <c r="Q32" s="57"/>
      <c r="R32" s="50"/>
      <c r="S32" s="50"/>
      <c r="T32" s="57"/>
      <c r="U32" s="50"/>
      <c r="V32" s="50"/>
      <c r="W32" s="57"/>
    </row>
    <row r="33" spans="1:23" ht="12.75">
      <c r="A33" s="95"/>
      <c r="B33" s="50" t="s">
        <v>21</v>
      </c>
      <c r="C33" s="50">
        <v>211</v>
      </c>
      <c r="D33" s="50">
        <v>212</v>
      </c>
      <c r="E33" s="57">
        <v>12278849</v>
      </c>
      <c r="F33" s="93">
        <v>0.02719517198810126</v>
      </c>
      <c r="G33" s="93">
        <v>0.003490373586897208</v>
      </c>
      <c r="H33" s="50">
        <v>9</v>
      </c>
      <c r="I33" s="50">
        <v>210</v>
      </c>
      <c r="J33" s="50">
        <v>4</v>
      </c>
      <c r="K33" s="57">
        <v>12252849</v>
      </c>
      <c r="L33" s="50">
        <v>1</v>
      </c>
      <c r="M33" s="50">
        <v>2</v>
      </c>
      <c r="N33" s="57">
        <v>26000</v>
      </c>
      <c r="O33" s="50">
        <v>1</v>
      </c>
      <c r="P33" s="50">
        <v>2</v>
      </c>
      <c r="Q33" s="57">
        <v>26000</v>
      </c>
      <c r="R33" s="50">
        <v>0</v>
      </c>
      <c r="S33" s="50">
        <v>0</v>
      </c>
      <c r="T33" s="57">
        <v>0</v>
      </c>
      <c r="U33" s="50">
        <v>0</v>
      </c>
      <c r="V33" s="50">
        <v>0</v>
      </c>
      <c r="W33" s="57">
        <v>0</v>
      </c>
    </row>
    <row r="34" spans="1:23" ht="12.75">
      <c r="A34" s="95"/>
      <c r="B34" s="50" t="s">
        <v>22</v>
      </c>
      <c r="C34" s="50">
        <v>33</v>
      </c>
      <c r="D34" s="50">
        <v>33</v>
      </c>
      <c r="E34" s="57">
        <v>3220407</v>
      </c>
      <c r="F34" s="93">
        <v>0.0071325514497885935</v>
      </c>
      <c r="G34" s="93">
        <v>0.0009154297387205329</v>
      </c>
      <c r="H34" s="50">
        <v>19</v>
      </c>
      <c r="I34" s="50">
        <v>33</v>
      </c>
      <c r="J34" s="50">
        <v>20</v>
      </c>
      <c r="K34" s="57">
        <v>3220407</v>
      </c>
      <c r="L34" s="50">
        <v>0</v>
      </c>
      <c r="M34" s="50">
        <v>0</v>
      </c>
      <c r="N34" s="57">
        <v>0</v>
      </c>
      <c r="O34" s="50"/>
      <c r="P34" s="50"/>
      <c r="Q34" s="57"/>
      <c r="R34" s="50"/>
      <c r="S34" s="50"/>
      <c r="T34" s="57"/>
      <c r="U34" s="50"/>
      <c r="V34" s="50"/>
      <c r="W34" s="57"/>
    </row>
    <row r="35" spans="1:23" ht="12.75">
      <c r="A35" s="95"/>
      <c r="B35" s="50" t="s">
        <v>23</v>
      </c>
      <c r="C35" s="50">
        <v>5</v>
      </c>
      <c r="D35" s="50">
        <v>5</v>
      </c>
      <c r="E35" s="57">
        <v>270000</v>
      </c>
      <c r="F35" s="93">
        <v>0.0005979954991536537</v>
      </c>
      <c r="G35" s="93">
        <v>7.67499354754054E-05</v>
      </c>
      <c r="H35" s="50">
        <v>45</v>
      </c>
      <c r="I35" s="50">
        <v>5</v>
      </c>
      <c r="J35" s="50">
        <v>39</v>
      </c>
      <c r="K35" s="57">
        <v>270000</v>
      </c>
      <c r="L35" s="50">
        <v>0</v>
      </c>
      <c r="M35" s="50">
        <v>0</v>
      </c>
      <c r="N35" s="57">
        <v>0</v>
      </c>
      <c r="O35" s="50"/>
      <c r="P35" s="50"/>
      <c r="Q35" s="57"/>
      <c r="R35" s="50"/>
      <c r="S35" s="50"/>
      <c r="T35" s="57"/>
      <c r="U35" s="50"/>
      <c r="V35" s="50"/>
      <c r="W35" s="57"/>
    </row>
    <row r="36" spans="1:23" ht="12.75">
      <c r="A36" s="95"/>
      <c r="B36" s="50" t="s">
        <v>24</v>
      </c>
      <c r="C36" s="50">
        <v>14</v>
      </c>
      <c r="D36" s="50">
        <v>14</v>
      </c>
      <c r="E36" s="57">
        <v>1116000</v>
      </c>
      <c r="F36" s="93">
        <v>0.002471714729835102</v>
      </c>
      <c r="G36" s="93">
        <v>0.00031723306663167564</v>
      </c>
      <c r="H36" s="50">
        <v>31</v>
      </c>
      <c r="I36" s="50">
        <v>14</v>
      </c>
      <c r="J36" s="50">
        <v>27</v>
      </c>
      <c r="K36" s="57">
        <v>1116000</v>
      </c>
      <c r="L36" s="50">
        <v>0</v>
      </c>
      <c r="M36" s="50">
        <v>0</v>
      </c>
      <c r="N36" s="57">
        <v>0</v>
      </c>
      <c r="O36" s="50"/>
      <c r="P36" s="50"/>
      <c r="Q36" s="57"/>
      <c r="R36" s="50"/>
      <c r="S36" s="50"/>
      <c r="T36" s="57"/>
      <c r="U36" s="50"/>
      <c r="V36" s="50"/>
      <c r="W36" s="57"/>
    </row>
    <row r="37" spans="1:23" ht="12.75">
      <c r="A37" s="95"/>
      <c r="B37" s="50" t="s">
        <v>26</v>
      </c>
      <c r="C37" s="50">
        <v>10</v>
      </c>
      <c r="D37" s="50">
        <v>19</v>
      </c>
      <c r="E37" s="57">
        <v>2050000</v>
      </c>
      <c r="F37" s="93">
        <v>0.004540336197277741</v>
      </c>
      <c r="G37" s="93">
        <v>0.0005827309915725225</v>
      </c>
      <c r="H37" s="50">
        <v>24</v>
      </c>
      <c r="I37" s="50">
        <v>9</v>
      </c>
      <c r="J37" s="50">
        <v>32</v>
      </c>
      <c r="K37" s="57">
        <v>1750000</v>
      </c>
      <c r="L37" s="50">
        <v>1</v>
      </c>
      <c r="M37" s="50">
        <v>10</v>
      </c>
      <c r="N37" s="57">
        <v>300000</v>
      </c>
      <c r="O37" s="50">
        <v>0</v>
      </c>
      <c r="P37" s="50">
        <v>0</v>
      </c>
      <c r="Q37" s="57">
        <v>0</v>
      </c>
      <c r="R37" s="50">
        <v>0</v>
      </c>
      <c r="S37" s="50">
        <v>0</v>
      </c>
      <c r="T37" s="57">
        <v>0</v>
      </c>
      <c r="U37" s="50">
        <v>1</v>
      </c>
      <c r="V37" s="50">
        <v>10</v>
      </c>
      <c r="W37" s="57">
        <v>300000</v>
      </c>
    </row>
    <row r="38" spans="1:23" ht="12.75">
      <c r="A38" s="95"/>
      <c r="B38" s="50" t="s">
        <v>27</v>
      </c>
      <c r="C38" s="50">
        <v>15</v>
      </c>
      <c r="D38" s="50">
        <v>15</v>
      </c>
      <c r="E38" s="57">
        <v>938420</v>
      </c>
      <c r="F38" s="93">
        <v>0.0020784108752435987</v>
      </c>
      <c r="G38" s="93">
        <v>0.00026675434981048127</v>
      </c>
      <c r="H38" s="50">
        <v>32</v>
      </c>
      <c r="I38" s="50">
        <v>15</v>
      </c>
      <c r="J38" s="50">
        <v>26</v>
      </c>
      <c r="K38" s="57">
        <v>938420</v>
      </c>
      <c r="L38" s="50">
        <v>0</v>
      </c>
      <c r="M38" s="50">
        <v>0</v>
      </c>
      <c r="N38" s="57">
        <v>0</v>
      </c>
      <c r="O38" s="50"/>
      <c r="P38" s="50"/>
      <c r="Q38" s="57"/>
      <c r="R38" s="50"/>
      <c r="S38" s="50"/>
      <c r="T38" s="57"/>
      <c r="U38" s="50"/>
      <c r="V38" s="50"/>
      <c r="W38" s="57"/>
    </row>
    <row r="39" spans="1:23" ht="12.75">
      <c r="A39" s="95"/>
      <c r="B39" s="50" t="s">
        <v>28</v>
      </c>
      <c r="C39" s="50">
        <v>0</v>
      </c>
      <c r="D39" s="50">
        <v>0</v>
      </c>
      <c r="E39" s="57">
        <v>0</v>
      </c>
      <c r="F39" s="56"/>
      <c r="G39" s="93"/>
      <c r="H39" s="56"/>
      <c r="I39" s="50"/>
      <c r="J39" s="56"/>
      <c r="K39" s="57"/>
      <c r="L39" s="50"/>
      <c r="M39" s="50"/>
      <c r="N39" s="57"/>
      <c r="O39" s="50"/>
      <c r="P39" s="50"/>
      <c r="Q39" s="57"/>
      <c r="R39" s="50"/>
      <c r="S39" s="50"/>
      <c r="T39" s="57"/>
      <c r="U39" s="50"/>
      <c r="V39" s="50"/>
      <c r="W39" s="57"/>
    </row>
    <row r="40" spans="1:23" ht="12.75">
      <c r="A40" s="95"/>
      <c r="B40" s="50" t="s">
        <v>29</v>
      </c>
      <c r="C40" s="50">
        <v>433</v>
      </c>
      <c r="D40" s="50">
        <v>523</v>
      </c>
      <c r="E40" s="57">
        <v>55234817</v>
      </c>
      <c r="F40" s="93">
        <v>0.1223339702317619</v>
      </c>
      <c r="G40" s="93">
        <v>0.01570099496572528</v>
      </c>
      <c r="H40" s="50">
        <v>2</v>
      </c>
      <c r="I40" s="50">
        <v>414</v>
      </c>
      <c r="J40" s="50">
        <v>2</v>
      </c>
      <c r="K40" s="57">
        <v>48910527</v>
      </c>
      <c r="L40" s="50">
        <v>19</v>
      </c>
      <c r="M40" s="50">
        <v>109</v>
      </c>
      <c r="N40" s="57">
        <v>6324290</v>
      </c>
      <c r="O40" s="50">
        <v>11</v>
      </c>
      <c r="P40" s="50">
        <v>22</v>
      </c>
      <c r="Q40" s="57">
        <v>1144000</v>
      </c>
      <c r="R40" s="50">
        <v>0</v>
      </c>
      <c r="S40" s="50">
        <v>0</v>
      </c>
      <c r="T40" s="57">
        <v>0</v>
      </c>
      <c r="U40" s="50">
        <v>8</v>
      </c>
      <c r="V40" s="50">
        <v>87</v>
      </c>
      <c r="W40" s="57">
        <v>5180290</v>
      </c>
    </row>
    <row r="41" spans="1:23" ht="12.75">
      <c r="A41" s="95"/>
      <c r="B41" s="50" t="s">
        <v>30</v>
      </c>
      <c r="C41" s="50">
        <v>6</v>
      </c>
      <c r="D41" s="50">
        <v>6</v>
      </c>
      <c r="E41" s="57">
        <v>780000</v>
      </c>
      <c r="F41" s="93">
        <v>0.001727542553110555</v>
      </c>
      <c r="G41" s="93">
        <v>0.00022172203581783783</v>
      </c>
      <c r="H41" s="50">
        <v>36</v>
      </c>
      <c r="I41" s="50">
        <v>6</v>
      </c>
      <c r="J41" s="50">
        <v>37</v>
      </c>
      <c r="K41" s="57">
        <v>780000</v>
      </c>
      <c r="L41" s="50">
        <v>0</v>
      </c>
      <c r="M41" s="50">
        <v>0</v>
      </c>
      <c r="N41" s="57">
        <v>0</v>
      </c>
      <c r="O41" s="50"/>
      <c r="P41" s="50"/>
      <c r="Q41" s="57"/>
      <c r="R41" s="50"/>
      <c r="S41" s="50"/>
      <c r="T41" s="57"/>
      <c r="U41" s="50"/>
      <c r="V41" s="50"/>
      <c r="W41" s="57"/>
    </row>
    <row r="42" spans="1:23" ht="12.75">
      <c r="A42" s="95"/>
      <c r="B42" s="50" t="s">
        <v>31</v>
      </c>
      <c r="C42" s="50">
        <v>0</v>
      </c>
      <c r="D42" s="50">
        <v>0</v>
      </c>
      <c r="E42" s="57">
        <v>0</v>
      </c>
      <c r="F42" s="56"/>
      <c r="G42" s="93"/>
      <c r="H42" s="56"/>
      <c r="I42" s="50"/>
      <c r="J42" s="56"/>
      <c r="K42" s="57"/>
      <c r="L42" s="50"/>
      <c r="M42" s="50"/>
      <c r="N42" s="57"/>
      <c r="O42" s="50"/>
      <c r="P42" s="50"/>
      <c r="Q42" s="57"/>
      <c r="R42" s="50"/>
      <c r="S42" s="50"/>
      <c r="T42" s="57"/>
      <c r="U42" s="50"/>
      <c r="V42" s="50"/>
      <c r="W42" s="57"/>
    </row>
    <row r="43" spans="1:23" ht="12.75">
      <c r="A43" s="95"/>
      <c r="B43" s="50" t="s">
        <v>32</v>
      </c>
      <c r="C43" s="50">
        <v>23</v>
      </c>
      <c r="D43" s="50">
        <v>25</v>
      </c>
      <c r="E43" s="57">
        <v>1812000</v>
      </c>
      <c r="F43" s="93">
        <v>0.00401321423876452</v>
      </c>
      <c r="G43" s="93">
        <v>0.000515077344746054</v>
      </c>
      <c r="H43" s="50">
        <v>26</v>
      </c>
      <c r="I43" s="50">
        <v>21</v>
      </c>
      <c r="J43" s="50">
        <v>23</v>
      </c>
      <c r="K43" s="57">
        <v>1504000</v>
      </c>
      <c r="L43" s="50">
        <v>2</v>
      </c>
      <c r="M43" s="50">
        <v>4</v>
      </c>
      <c r="N43" s="57">
        <v>308000</v>
      </c>
      <c r="O43" s="50">
        <v>2</v>
      </c>
      <c r="P43" s="50">
        <v>4</v>
      </c>
      <c r="Q43" s="57">
        <v>308000</v>
      </c>
      <c r="R43" s="50">
        <v>0</v>
      </c>
      <c r="S43" s="50">
        <v>0</v>
      </c>
      <c r="T43" s="57">
        <v>0</v>
      </c>
      <c r="U43" s="50">
        <v>0</v>
      </c>
      <c r="V43" s="50">
        <v>0</v>
      </c>
      <c r="W43" s="57">
        <v>0</v>
      </c>
    </row>
    <row r="44" spans="1:23" ht="12.75">
      <c r="A44" s="95"/>
      <c r="B44" s="50" t="s">
        <v>33</v>
      </c>
      <c r="C44" s="50">
        <v>144</v>
      </c>
      <c r="D44" s="50">
        <v>241</v>
      </c>
      <c r="E44" s="57">
        <v>11824415</v>
      </c>
      <c r="F44" s="93">
        <v>0.02618869240787018</v>
      </c>
      <c r="G44" s="93">
        <v>0.003361196623275614</v>
      </c>
      <c r="H44" s="50">
        <v>10</v>
      </c>
      <c r="I44" s="50">
        <v>97</v>
      </c>
      <c r="J44" s="50">
        <v>10</v>
      </c>
      <c r="K44" s="57">
        <v>5964415</v>
      </c>
      <c r="L44" s="50">
        <v>47</v>
      </c>
      <c r="M44" s="50">
        <v>144</v>
      </c>
      <c r="N44" s="57">
        <v>5860000</v>
      </c>
      <c r="O44" s="50">
        <v>44</v>
      </c>
      <c r="P44" s="50">
        <v>88</v>
      </c>
      <c r="Q44" s="57">
        <v>4508000</v>
      </c>
      <c r="R44" s="50">
        <v>0</v>
      </c>
      <c r="S44" s="50">
        <v>0</v>
      </c>
      <c r="T44" s="57">
        <v>0</v>
      </c>
      <c r="U44" s="50">
        <v>3</v>
      </c>
      <c r="V44" s="50">
        <v>56</v>
      </c>
      <c r="W44" s="57">
        <v>1352000</v>
      </c>
    </row>
    <row r="45" spans="1:23" ht="12.75">
      <c r="A45" s="95"/>
      <c r="B45" s="50" t="s">
        <v>34</v>
      </c>
      <c r="C45" s="50">
        <v>0</v>
      </c>
      <c r="D45" s="50">
        <v>0</v>
      </c>
      <c r="E45" s="57">
        <v>0</v>
      </c>
      <c r="F45" s="93"/>
      <c r="G45" s="93"/>
      <c r="H45" s="56"/>
      <c r="I45" s="50"/>
      <c r="J45" s="56"/>
      <c r="K45" s="57"/>
      <c r="L45" s="50"/>
      <c r="M45" s="50"/>
      <c r="N45" s="57"/>
      <c r="O45" s="50"/>
      <c r="P45" s="50"/>
      <c r="Q45" s="57"/>
      <c r="R45" s="50"/>
      <c r="S45" s="50"/>
      <c r="T45" s="57"/>
      <c r="U45" s="50"/>
      <c r="V45" s="50"/>
      <c r="W45" s="57"/>
    </row>
    <row r="46" spans="1:23" ht="12.75">
      <c r="A46" s="95"/>
      <c r="B46" s="50" t="s">
        <v>36</v>
      </c>
      <c r="C46" s="50">
        <v>55</v>
      </c>
      <c r="D46" s="50">
        <v>58</v>
      </c>
      <c r="E46" s="57">
        <v>5035000</v>
      </c>
      <c r="F46" s="93">
        <v>0.011151508660143134</v>
      </c>
      <c r="G46" s="93">
        <v>0.001431244167106171</v>
      </c>
      <c r="H46" s="50">
        <v>17</v>
      </c>
      <c r="I46" s="50">
        <v>54</v>
      </c>
      <c r="J46" s="50">
        <v>15</v>
      </c>
      <c r="K46" s="57">
        <v>4435000</v>
      </c>
      <c r="L46" s="50">
        <v>1</v>
      </c>
      <c r="M46" s="50">
        <v>4</v>
      </c>
      <c r="N46" s="57">
        <v>600000</v>
      </c>
      <c r="O46" s="50">
        <v>0</v>
      </c>
      <c r="P46" s="50">
        <v>0</v>
      </c>
      <c r="Q46" s="57">
        <v>0</v>
      </c>
      <c r="R46" s="50">
        <v>1</v>
      </c>
      <c r="S46" s="50">
        <v>4</v>
      </c>
      <c r="T46" s="57">
        <v>600000</v>
      </c>
      <c r="U46" s="50">
        <v>0</v>
      </c>
      <c r="V46" s="50">
        <v>0</v>
      </c>
      <c r="W46" s="57">
        <v>0</v>
      </c>
    </row>
    <row r="47" spans="1:23" ht="12.75">
      <c r="A47" s="95"/>
      <c r="B47" s="50" t="s">
        <v>37</v>
      </c>
      <c r="C47" s="50">
        <v>34</v>
      </c>
      <c r="D47" s="50">
        <v>34</v>
      </c>
      <c r="E47" s="57">
        <v>2433000</v>
      </c>
      <c r="F47" s="93">
        <v>0.005388603886817923</v>
      </c>
      <c r="G47" s="93">
        <v>0.0006916021963394865</v>
      </c>
      <c r="H47" s="50">
        <v>22</v>
      </c>
      <c r="I47" s="50">
        <v>34</v>
      </c>
      <c r="J47" s="50">
        <v>19</v>
      </c>
      <c r="K47" s="57">
        <v>2433000</v>
      </c>
      <c r="L47" s="50">
        <v>0</v>
      </c>
      <c r="M47" s="50">
        <v>0</v>
      </c>
      <c r="N47" s="57">
        <v>0</v>
      </c>
      <c r="O47" s="50"/>
      <c r="P47" s="50"/>
      <c r="Q47" s="57"/>
      <c r="R47" s="50"/>
      <c r="S47" s="50"/>
      <c r="T47" s="57"/>
      <c r="U47" s="50"/>
      <c r="V47" s="50"/>
      <c r="W47" s="57"/>
    </row>
    <row r="48" spans="1:23" ht="12.75">
      <c r="A48" s="95"/>
      <c r="B48" s="50" t="s">
        <v>87</v>
      </c>
      <c r="C48" s="50">
        <v>0</v>
      </c>
      <c r="D48" s="50">
        <v>0</v>
      </c>
      <c r="E48" s="57">
        <v>0</v>
      </c>
      <c r="F48" s="93"/>
      <c r="G48" s="93"/>
      <c r="H48" s="56"/>
      <c r="I48" s="50"/>
      <c r="J48" s="56"/>
      <c r="K48" s="57"/>
      <c r="L48" s="50"/>
      <c r="M48" s="50"/>
      <c r="N48" s="57"/>
      <c r="O48" s="50"/>
      <c r="P48" s="50"/>
      <c r="Q48" s="57"/>
      <c r="R48" s="50"/>
      <c r="S48" s="50"/>
      <c r="T48" s="57"/>
      <c r="U48" s="50"/>
      <c r="V48" s="50"/>
      <c r="W48" s="57"/>
    </row>
    <row r="49" spans="1:23" ht="12.75">
      <c r="A49" s="95"/>
      <c r="B49" s="50" t="s">
        <v>38</v>
      </c>
      <c r="C49" s="50">
        <v>11</v>
      </c>
      <c r="D49" s="50">
        <v>11</v>
      </c>
      <c r="E49" s="57">
        <v>873000</v>
      </c>
      <c r="F49" s="93">
        <v>0.0019335187805968135</v>
      </c>
      <c r="G49" s="93">
        <v>0.0002481581247038108</v>
      </c>
      <c r="H49" s="50">
        <v>34</v>
      </c>
      <c r="I49" s="50">
        <v>11</v>
      </c>
      <c r="J49" s="50">
        <v>29</v>
      </c>
      <c r="K49" s="57">
        <v>873000</v>
      </c>
      <c r="L49" s="50">
        <v>0</v>
      </c>
      <c r="M49" s="50">
        <v>0</v>
      </c>
      <c r="N49" s="57">
        <v>0</v>
      </c>
      <c r="O49" s="50"/>
      <c r="P49" s="50"/>
      <c r="Q49" s="57"/>
      <c r="R49" s="50"/>
      <c r="S49" s="50"/>
      <c r="T49" s="57"/>
      <c r="U49" s="50"/>
      <c r="V49" s="50"/>
      <c r="W49" s="57"/>
    </row>
    <row r="50" spans="1:23" ht="12.75">
      <c r="A50" s="95"/>
      <c r="B50" s="50" t="s">
        <v>39</v>
      </c>
      <c r="C50" s="50">
        <v>1</v>
      </c>
      <c r="D50" s="50">
        <v>1</v>
      </c>
      <c r="E50" s="57">
        <v>90000</v>
      </c>
      <c r="F50" s="93">
        <v>0.00019933183305121787</v>
      </c>
      <c r="G50" s="93">
        <v>2.5583311825135136E-05</v>
      </c>
      <c r="H50" s="50">
        <v>51</v>
      </c>
      <c r="I50" s="50">
        <v>1</v>
      </c>
      <c r="J50" s="50">
        <v>49</v>
      </c>
      <c r="K50" s="57">
        <v>90000</v>
      </c>
      <c r="L50" s="50">
        <v>0</v>
      </c>
      <c r="M50" s="50">
        <v>0</v>
      </c>
      <c r="N50" s="57">
        <v>0</v>
      </c>
      <c r="O50" s="50"/>
      <c r="P50" s="50"/>
      <c r="Q50" s="57"/>
      <c r="R50" s="50"/>
      <c r="S50" s="50"/>
      <c r="T50" s="57"/>
      <c r="U50" s="50"/>
      <c r="V50" s="50"/>
      <c r="W50" s="57"/>
    </row>
    <row r="51" spans="1:23" ht="12.75">
      <c r="A51" s="95"/>
      <c r="B51" s="50" t="s">
        <v>40</v>
      </c>
      <c r="C51" s="50">
        <v>11</v>
      </c>
      <c r="D51" s="50">
        <v>11</v>
      </c>
      <c r="E51" s="57">
        <v>1389464</v>
      </c>
      <c r="F51" s="93">
        <v>0.003077382289763082</v>
      </c>
      <c r="G51" s="93">
        <v>0.0003949676753533285</v>
      </c>
      <c r="H51" s="50">
        <v>27</v>
      </c>
      <c r="I51" s="50">
        <v>11</v>
      </c>
      <c r="J51" s="50">
        <v>29</v>
      </c>
      <c r="K51" s="57">
        <v>1389464</v>
      </c>
      <c r="L51" s="50">
        <v>0</v>
      </c>
      <c r="M51" s="50">
        <v>0</v>
      </c>
      <c r="N51" s="57">
        <v>0</v>
      </c>
      <c r="O51" s="50"/>
      <c r="P51" s="50"/>
      <c r="Q51" s="57"/>
      <c r="R51" s="50"/>
      <c r="S51" s="50"/>
      <c r="T51" s="57"/>
      <c r="U51" s="50"/>
      <c r="V51" s="50"/>
      <c r="W51" s="57"/>
    </row>
    <row r="52" spans="1:23" ht="12.75">
      <c r="A52" s="95"/>
      <c r="B52" s="50" t="s">
        <v>41</v>
      </c>
      <c r="C52" s="50">
        <v>127</v>
      </c>
      <c r="D52" s="50">
        <v>127</v>
      </c>
      <c r="E52" s="57">
        <v>20394370</v>
      </c>
      <c r="F52" s="93">
        <v>0.04516941284471963</v>
      </c>
      <c r="G52" s="93">
        <v>0.005797283635413125</v>
      </c>
      <c r="H52" s="50">
        <v>6</v>
      </c>
      <c r="I52" s="50">
        <v>127</v>
      </c>
      <c r="J52" s="50">
        <v>7</v>
      </c>
      <c r="K52" s="57">
        <v>20394370</v>
      </c>
      <c r="L52" s="50">
        <v>0</v>
      </c>
      <c r="M52" s="50">
        <v>0</v>
      </c>
      <c r="N52" s="57">
        <v>0</v>
      </c>
      <c r="O52" s="50"/>
      <c r="P52" s="50"/>
      <c r="Q52" s="57"/>
      <c r="R52" s="50"/>
      <c r="S52" s="50"/>
      <c r="T52" s="57"/>
      <c r="U52" s="50"/>
      <c r="V52" s="50"/>
      <c r="W52" s="57"/>
    </row>
    <row r="53" spans="1:23" ht="12.75">
      <c r="A53" s="95"/>
      <c r="B53" s="50" t="s">
        <v>42</v>
      </c>
      <c r="C53" s="50">
        <v>41</v>
      </c>
      <c r="D53" s="50">
        <v>41</v>
      </c>
      <c r="E53" s="57">
        <v>5724744</v>
      </c>
      <c r="F53" s="93">
        <v>0.012679152391877347</v>
      </c>
      <c r="G53" s="93">
        <v>0.0016273101207896824</v>
      </c>
      <c r="H53" s="50">
        <v>15</v>
      </c>
      <c r="I53" s="50">
        <v>41</v>
      </c>
      <c r="J53" s="50">
        <v>17</v>
      </c>
      <c r="K53" s="57">
        <v>5724744</v>
      </c>
      <c r="L53" s="50">
        <v>0</v>
      </c>
      <c r="M53" s="50">
        <v>0</v>
      </c>
      <c r="N53" s="57">
        <v>0</v>
      </c>
      <c r="O53" s="50"/>
      <c r="P53" s="50"/>
      <c r="Q53" s="57"/>
      <c r="R53" s="50"/>
      <c r="S53" s="50"/>
      <c r="T53" s="57"/>
      <c r="U53" s="50"/>
      <c r="V53" s="50"/>
      <c r="W53" s="57"/>
    </row>
    <row r="54" spans="1:23" ht="12.75">
      <c r="A54" s="95"/>
      <c r="B54" s="50" t="s">
        <v>43</v>
      </c>
      <c r="C54" s="50">
        <v>14</v>
      </c>
      <c r="D54" s="50">
        <v>14</v>
      </c>
      <c r="E54" s="57">
        <v>1971433</v>
      </c>
      <c r="F54" s="93">
        <v>0.004366326151418462</v>
      </c>
      <c r="G54" s="93">
        <v>0.0005603976131262403</v>
      </c>
      <c r="H54" s="50">
        <v>25</v>
      </c>
      <c r="I54" s="50">
        <v>14</v>
      </c>
      <c r="J54" s="50">
        <v>27</v>
      </c>
      <c r="K54" s="57">
        <v>1971433</v>
      </c>
      <c r="L54" s="50">
        <v>0</v>
      </c>
      <c r="M54" s="50">
        <v>0</v>
      </c>
      <c r="N54" s="57">
        <v>0</v>
      </c>
      <c r="O54" s="50"/>
      <c r="P54" s="50"/>
      <c r="Q54" s="57"/>
      <c r="R54" s="50"/>
      <c r="S54" s="50"/>
      <c r="T54" s="57"/>
      <c r="U54" s="50"/>
      <c r="V54" s="50"/>
      <c r="W54" s="57"/>
    </row>
    <row r="55" spans="1:23" ht="12.75">
      <c r="A55" s="95"/>
      <c r="B55" s="50" t="s">
        <v>44</v>
      </c>
      <c r="C55" s="50">
        <v>1</v>
      </c>
      <c r="D55" s="50">
        <v>1</v>
      </c>
      <c r="E55" s="57">
        <v>65000</v>
      </c>
      <c r="F55" s="93">
        <v>0.00014396187942587957</v>
      </c>
      <c r="G55" s="93">
        <v>1.8476836318153152E-05</v>
      </c>
      <c r="H55" s="50">
        <v>53</v>
      </c>
      <c r="I55" s="50">
        <v>1</v>
      </c>
      <c r="J55" s="50">
        <v>49</v>
      </c>
      <c r="K55" s="57">
        <v>65000</v>
      </c>
      <c r="L55" s="50">
        <v>0</v>
      </c>
      <c r="M55" s="50">
        <v>0</v>
      </c>
      <c r="N55" s="57">
        <v>0</v>
      </c>
      <c r="O55" s="50"/>
      <c r="P55" s="50"/>
      <c r="Q55" s="57"/>
      <c r="R55" s="50"/>
      <c r="S55" s="50"/>
      <c r="T55" s="57"/>
      <c r="U55" s="50"/>
      <c r="V55" s="50"/>
      <c r="W55" s="57"/>
    </row>
    <row r="56" spans="1:23" ht="12.75">
      <c r="A56" s="95"/>
      <c r="B56" s="50" t="s">
        <v>45</v>
      </c>
      <c r="C56" s="50">
        <v>0</v>
      </c>
      <c r="D56" s="50">
        <v>0</v>
      </c>
      <c r="E56" s="57">
        <v>0</v>
      </c>
      <c r="F56" s="56"/>
      <c r="G56" s="93"/>
      <c r="H56" s="56"/>
      <c r="I56" s="50"/>
      <c r="J56" s="56"/>
      <c r="K56" s="57"/>
      <c r="L56" s="50"/>
      <c r="M56" s="50"/>
      <c r="N56" s="57"/>
      <c r="O56" s="50"/>
      <c r="P56" s="50"/>
      <c r="Q56" s="57"/>
      <c r="R56" s="50"/>
      <c r="S56" s="50"/>
      <c r="T56" s="57"/>
      <c r="U56" s="50"/>
      <c r="V56" s="50"/>
      <c r="W56" s="57"/>
    </row>
    <row r="57" spans="1:23" ht="12.75">
      <c r="A57" s="95"/>
      <c r="B57" s="50" t="s">
        <v>46</v>
      </c>
      <c r="C57" s="50">
        <v>0</v>
      </c>
      <c r="D57" s="50">
        <v>0</v>
      </c>
      <c r="E57" s="57">
        <v>0</v>
      </c>
      <c r="F57" s="56"/>
      <c r="G57" s="93"/>
      <c r="H57" s="56"/>
      <c r="I57" s="50"/>
      <c r="J57" s="56"/>
      <c r="K57" s="57"/>
      <c r="L57" s="50"/>
      <c r="M57" s="50"/>
      <c r="N57" s="57"/>
      <c r="O57" s="50"/>
      <c r="P57" s="50"/>
      <c r="Q57" s="57"/>
      <c r="R57" s="50"/>
      <c r="S57" s="50"/>
      <c r="T57" s="57"/>
      <c r="U57" s="50"/>
      <c r="V57" s="50"/>
      <c r="W57" s="57"/>
    </row>
    <row r="58" spans="1:23" ht="12.75">
      <c r="A58" s="95"/>
      <c r="B58" s="50" t="s">
        <v>47</v>
      </c>
      <c r="C58" s="50">
        <v>0</v>
      </c>
      <c r="D58" s="50">
        <v>0</v>
      </c>
      <c r="E58" s="57">
        <v>0</v>
      </c>
      <c r="F58" s="56"/>
      <c r="G58" s="93"/>
      <c r="H58" s="56"/>
      <c r="I58" s="50"/>
      <c r="J58" s="56"/>
      <c r="K58" s="57"/>
      <c r="L58" s="50"/>
      <c r="M58" s="50"/>
      <c r="N58" s="57"/>
      <c r="O58" s="50"/>
      <c r="P58" s="50"/>
      <c r="Q58" s="57"/>
      <c r="R58" s="50"/>
      <c r="S58" s="50"/>
      <c r="T58" s="57"/>
      <c r="U58" s="50"/>
      <c r="V58" s="50"/>
      <c r="W58" s="57"/>
    </row>
    <row r="59" spans="1:23" ht="12.75">
      <c r="A59" s="95"/>
      <c r="B59" s="50" t="s">
        <v>48</v>
      </c>
      <c r="C59" s="50">
        <v>0</v>
      </c>
      <c r="D59" s="50">
        <v>0</v>
      </c>
      <c r="E59" s="57">
        <v>0</v>
      </c>
      <c r="F59" s="56"/>
      <c r="G59" s="93"/>
      <c r="H59" s="56"/>
      <c r="I59" s="50"/>
      <c r="J59" s="56"/>
      <c r="K59" s="57"/>
      <c r="L59" s="50"/>
      <c r="M59" s="50"/>
      <c r="N59" s="57"/>
      <c r="O59" s="50"/>
      <c r="P59" s="50"/>
      <c r="Q59" s="57"/>
      <c r="R59" s="50"/>
      <c r="S59" s="50"/>
      <c r="T59" s="57"/>
      <c r="U59" s="50"/>
      <c r="V59" s="50"/>
      <c r="W59" s="57"/>
    </row>
    <row r="60" spans="1:23" ht="12.75">
      <c r="A60" s="95"/>
      <c r="B60" s="50" t="s">
        <v>92</v>
      </c>
      <c r="C60" s="50">
        <v>91</v>
      </c>
      <c r="D60" s="50">
        <v>91</v>
      </c>
      <c r="E60" s="57">
        <v>8871700</v>
      </c>
      <c r="F60" s="93">
        <v>0.019649024703116552</v>
      </c>
      <c r="G60" s="93">
        <v>0.0025218607502116817</v>
      </c>
      <c r="H60" s="50">
        <v>13</v>
      </c>
      <c r="I60" s="50">
        <v>91</v>
      </c>
      <c r="J60" s="50">
        <v>11</v>
      </c>
      <c r="K60" s="57">
        <v>8871700</v>
      </c>
      <c r="L60" s="50">
        <v>0</v>
      </c>
      <c r="M60" s="50">
        <v>0</v>
      </c>
      <c r="N60" s="57">
        <v>0</v>
      </c>
      <c r="O60" s="50"/>
      <c r="P60" s="50"/>
      <c r="Q60" s="57"/>
      <c r="R60" s="50"/>
      <c r="S60" s="50"/>
      <c r="T60" s="57"/>
      <c r="U60" s="50"/>
      <c r="V60" s="50"/>
      <c r="W60" s="57"/>
    </row>
    <row r="61" spans="1:23" ht="12.75">
      <c r="A61" s="95"/>
      <c r="B61" s="50" t="s">
        <v>49</v>
      </c>
      <c r="C61" s="50">
        <v>79</v>
      </c>
      <c r="D61" s="50">
        <v>317</v>
      </c>
      <c r="E61" s="57">
        <v>28983885</v>
      </c>
      <c r="F61" s="93">
        <v>0.06419345473328554</v>
      </c>
      <c r="G61" s="93">
        <v>0.008238930753987298</v>
      </c>
      <c r="H61" s="50">
        <v>3</v>
      </c>
      <c r="I61" s="50">
        <v>58</v>
      </c>
      <c r="J61" s="50">
        <v>14</v>
      </c>
      <c r="K61" s="57">
        <v>7265178</v>
      </c>
      <c r="L61" s="50">
        <v>21</v>
      </c>
      <c r="M61" s="50">
        <v>259</v>
      </c>
      <c r="N61" s="57">
        <v>21718707</v>
      </c>
      <c r="O61" s="50">
        <v>6</v>
      </c>
      <c r="P61" s="50">
        <v>12</v>
      </c>
      <c r="Q61" s="57">
        <v>1190889</v>
      </c>
      <c r="R61" s="50">
        <v>5</v>
      </c>
      <c r="S61" s="50">
        <v>17</v>
      </c>
      <c r="T61" s="57">
        <v>1487486</v>
      </c>
      <c r="U61" s="50">
        <v>10</v>
      </c>
      <c r="V61" s="50">
        <v>230</v>
      </c>
      <c r="W61" s="57">
        <v>19040332</v>
      </c>
    </row>
    <row r="62" spans="1:23" ht="12.75">
      <c r="A62" s="95"/>
      <c r="B62" s="50" t="s">
        <v>50</v>
      </c>
      <c r="C62" s="50">
        <v>5</v>
      </c>
      <c r="D62" s="50">
        <v>5</v>
      </c>
      <c r="E62" s="57">
        <v>933000</v>
      </c>
      <c r="F62" s="93">
        <v>0.0020664066692976254</v>
      </c>
      <c r="G62" s="93">
        <v>0.0002652136659205676</v>
      </c>
      <c r="H62" s="50">
        <v>33</v>
      </c>
      <c r="I62" s="50">
        <v>5</v>
      </c>
      <c r="J62" s="50">
        <v>39</v>
      </c>
      <c r="K62" s="57">
        <v>933000</v>
      </c>
      <c r="L62" s="50">
        <v>0</v>
      </c>
      <c r="M62" s="50">
        <v>0</v>
      </c>
      <c r="N62" s="57">
        <v>0</v>
      </c>
      <c r="O62" s="50"/>
      <c r="P62" s="50"/>
      <c r="Q62" s="57"/>
      <c r="R62" s="50"/>
      <c r="S62" s="50"/>
      <c r="T62" s="57"/>
      <c r="U62" s="50"/>
      <c r="V62" s="50"/>
      <c r="W62" s="57"/>
    </row>
    <row r="63" spans="1:23" ht="12.75">
      <c r="A63" s="95"/>
      <c r="B63" s="50" t="s">
        <v>51</v>
      </c>
      <c r="C63" s="50">
        <v>18</v>
      </c>
      <c r="D63" s="50">
        <v>18</v>
      </c>
      <c r="E63" s="57">
        <v>1281850</v>
      </c>
      <c r="F63" s="93">
        <v>0.002839039002185596</v>
      </c>
      <c r="G63" s="93">
        <v>0.0003643774251449941</v>
      </c>
      <c r="H63" s="50">
        <v>29</v>
      </c>
      <c r="I63" s="50">
        <v>18</v>
      </c>
      <c r="J63" s="50">
        <v>24</v>
      </c>
      <c r="K63" s="57">
        <v>1281850</v>
      </c>
      <c r="L63" s="50">
        <v>0</v>
      </c>
      <c r="M63" s="50">
        <v>0</v>
      </c>
      <c r="N63" s="57">
        <v>0</v>
      </c>
      <c r="O63" s="50"/>
      <c r="P63" s="50"/>
      <c r="Q63" s="57"/>
      <c r="R63" s="50"/>
      <c r="S63" s="50"/>
      <c r="T63" s="57"/>
      <c r="U63" s="50"/>
      <c r="V63" s="50"/>
      <c r="W63" s="57"/>
    </row>
    <row r="64" spans="1:23" ht="12.75">
      <c r="A64" s="95"/>
      <c r="B64" s="50" t="s">
        <v>52</v>
      </c>
      <c r="C64" s="50">
        <v>4</v>
      </c>
      <c r="D64" s="50">
        <v>4</v>
      </c>
      <c r="E64" s="57">
        <v>340000</v>
      </c>
      <c r="F64" s="93">
        <v>0.0007530313693046009</v>
      </c>
      <c r="G64" s="93">
        <v>9.664806689495495E-05</v>
      </c>
      <c r="H64" s="50">
        <v>41</v>
      </c>
      <c r="I64" s="50">
        <v>4</v>
      </c>
      <c r="J64" s="50">
        <v>41</v>
      </c>
      <c r="K64" s="57">
        <v>340000</v>
      </c>
      <c r="L64" s="50">
        <v>0</v>
      </c>
      <c r="M64" s="50">
        <v>0</v>
      </c>
      <c r="N64" s="57">
        <v>0</v>
      </c>
      <c r="O64" s="50"/>
      <c r="P64" s="50"/>
      <c r="Q64" s="57"/>
      <c r="R64" s="50"/>
      <c r="S64" s="50"/>
      <c r="T64" s="57"/>
      <c r="U64" s="50"/>
      <c r="V64" s="50"/>
      <c r="W64" s="57"/>
    </row>
    <row r="65" spans="1:23" ht="12.75">
      <c r="A65" s="95"/>
      <c r="B65" s="50" t="s">
        <v>54</v>
      </c>
      <c r="C65" s="50">
        <v>18</v>
      </c>
      <c r="D65" s="50">
        <v>18</v>
      </c>
      <c r="E65" s="57">
        <v>857061</v>
      </c>
      <c r="F65" s="93">
        <v>0.0018982171129634429</v>
      </c>
      <c r="G65" s="93">
        <v>0.00024362732017957939</v>
      </c>
      <c r="H65" s="50">
        <v>35</v>
      </c>
      <c r="I65" s="50">
        <v>18</v>
      </c>
      <c r="J65" s="50">
        <v>24</v>
      </c>
      <c r="K65" s="57">
        <v>857061</v>
      </c>
      <c r="L65" s="50">
        <v>0</v>
      </c>
      <c r="M65" s="50">
        <v>0</v>
      </c>
      <c r="N65" s="57">
        <v>0</v>
      </c>
      <c r="O65" s="50"/>
      <c r="P65" s="50"/>
      <c r="Q65" s="57"/>
      <c r="R65" s="50"/>
      <c r="S65" s="50"/>
      <c r="T65" s="57"/>
      <c r="U65" s="50"/>
      <c r="V65" s="50"/>
      <c r="W65" s="57"/>
    </row>
    <row r="66" spans="1:23" ht="12.75">
      <c r="A66" s="95"/>
      <c r="B66" s="50" t="s">
        <v>55</v>
      </c>
      <c r="C66" s="50">
        <v>0</v>
      </c>
      <c r="D66" s="50">
        <v>0</v>
      </c>
      <c r="E66" s="57">
        <v>0</v>
      </c>
      <c r="F66" s="56"/>
      <c r="G66" s="93"/>
      <c r="H66" s="56"/>
      <c r="I66" s="50"/>
      <c r="J66" s="56"/>
      <c r="K66" s="57"/>
      <c r="L66" s="50"/>
      <c r="M66" s="50"/>
      <c r="N66" s="57"/>
      <c r="O66" s="50"/>
      <c r="P66" s="50"/>
      <c r="Q66" s="57"/>
      <c r="R66" s="50"/>
      <c r="S66" s="50"/>
      <c r="T66" s="57"/>
      <c r="U66" s="50"/>
      <c r="V66" s="50"/>
      <c r="W66" s="57"/>
    </row>
    <row r="67" spans="1:23" ht="12.75">
      <c r="A67" s="95"/>
      <c r="B67" s="50" t="s">
        <v>57</v>
      </c>
      <c r="C67" s="50">
        <v>0</v>
      </c>
      <c r="D67" s="50">
        <v>0</v>
      </c>
      <c r="E67" s="57">
        <v>0</v>
      </c>
      <c r="F67" s="56"/>
      <c r="G67" s="93"/>
      <c r="H67" s="56"/>
      <c r="I67" s="50"/>
      <c r="J67" s="56"/>
      <c r="K67" s="57"/>
      <c r="L67" s="50"/>
      <c r="M67" s="50"/>
      <c r="N67" s="57"/>
      <c r="O67" s="50"/>
      <c r="P67" s="50"/>
      <c r="Q67" s="57"/>
      <c r="R67" s="50"/>
      <c r="S67" s="50"/>
      <c r="T67" s="57"/>
      <c r="U67" s="50"/>
      <c r="V67" s="50"/>
      <c r="W67" s="57"/>
    </row>
    <row r="68" spans="1:23" ht="12.75">
      <c r="A68" s="95"/>
      <c r="B68" s="50" t="s">
        <v>58</v>
      </c>
      <c r="C68" s="50">
        <v>2</v>
      </c>
      <c r="D68" s="50">
        <v>2</v>
      </c>
      <c r="E68" s="57">
        <v>240000</v>
      </c>
      <c r="F68" s="93">
        <v>0.0005315515548032477</v>
      </c>
      <c r="G68" s="93">
        <v>6.822216486702702E-05</v>
      </c>
      <c r="H68" s="50">
        <v>46</v>
      </c>
      <c r="I68" s="50">
        <v>2</v>
      </c>
      <c r="J68" s="50">
        <v>46</v>
      </c>
      <c r="K68" s="57">
        <v>240000</v>
      </c>
      <c r="L68" s="50">
        <v>0</v>
      </c>
      <c r="M68" s="50">
        <v>0</v>
      </c>
      <c r="N68" s="57">
        <v>0</v>
      </c>
      <c r="O68" s="50"/>
      <c r="P68" s="50"/>
      <c r="Q68" s="57"/>
      <c r="R68" s="50"/>
      <c r="S68" s="50"/>
      <c r="T68" s="57"/>
      <c r="U68" s="50"/>
      <c r="V68" s="50"/>
      <c r="W68" s="57"/>
    </row>
    <row r="69" spans="1:23" ht="12.75">
      <c r="A69" s="95"/>
      <c r="B69" s="50" t="s">
        <v>59</v>
      </c>
      <c r="C69" s="50">
        <v>211</v>
      </c>
      <c r="D69" s="50">
        <v>211</v>
      </c>
      <c r="E69" s="57">
        <v>18680067</v>
      </c>
      <c r="F69" s="93">
        <v>0.041372577740328494</v>
      </c>
      <c r="G69" s="93">
        <v>0.005309977544171295</v>
      </c>
      <c r="H69" s="50">
        <v>7</v>
      </c>
      <c r="I69" s="50">
        <v>211</v>
      </c>
      <c r="J69" s="50">
        <v>3</v>
      </c>
      <c r="K69" s="57">
        <v>18680067</v>
      </c>
      <c r="L69" s="50">
        <v>0</v>
      </c>
      <c r="M69" s="50">
        <v>0</v>
      </c>
      <c r="N69" s="57">
        <v>0</v>
      </c>
      <c r="O69" s="50"/>
      <c r="P69" s="50"/>
      <c r="Q69" s="57"/>
      <c r="R69" s="50"/>
      <c r="S69" s="50"/>
      <c r="T69" s="57"/>
      <c r="U69" s="50"/>
      <c r="V69" s="50"/>
      <c r="W69" s="57"/>
    </row>
    <row r="70" spans="1:23" ht="12.75">
      <c r="A70" s="95"/>
      <c r="B70" s="50" t="s">
        <v>60</v>
      </c>
      <c r="C70" s="50">
        <v>511</v>
      </c>
      <c r="D70" s="50">
        <v>1127</v>
      </c>
      <c r="E70" s="57">
        <v>151237362</v>
      </c>
      <c r="F70" s="93">
        <v>0.33496022881434</v>
      </c>
      <c r="G70" s="93">
        <v>0.0429905843517427</v>
      </c>
      <c r="H70" s="50">
        <v>1</v>
      </c>
      <c r="I70" s="50">
        <v>496</v>
      </c>
      <c r="J70" s="50">
        <v>1</v>
      </c>
      <c r="K70" s="57">
        <v>109636462</v>
      </c>
      <c r="L70" s="50">
        <v>15</v>
      </c>
      <c r="M70" s="50">
        <v>631</v>
      </c>
      <c r="N70" s="57">
        <v>41600900</v>
      </c>
      <c r="O70" s="50">
        <v>0</v>
      </c>
      <c r="P70" s="50">
        <v>0</v>
      </c>
      <c r="Q70" s="57">
        <v>0</v>
      </c>
      <c r="R70" s="50">
        <v>0</v>
      </c>
      <c r="S70" s="50">
        <v>0</v>
      </c>
      <c r="T70" s="57">
        <v>0</v>
      </c>
      <c r="U70" s="50">
        <v>15</v>
      </c>
      <c r="V70" s="50">
        <v>631</v>
      </c>
      <c r="W70" s="57">
        <v>41600900</v>
      </c>
    </row>
    <row r="71" spans="1:23" ht="12.75">
      <c r="A71" s="95"/>
      <c r="B71" s="50" t="s">
        <v>61</v>
      </c>
      <c r="C71" s="50">
        <v>170</v>
      </c>
      <c r="D71" s="50">
        <v>400</v>
      </c>
      <c r="E71" s="57">
        <v>21688948</v>
      </c>
      <c r="F71" s="93">
        <v>0.04803664179769496</v>
      </c>
      <c r="G71" s="93">
        <v>0.006165279109368233</v>
      </c>
      <c r="H71" s="50">
        <v>5</v>
      </c>
      <c r="I71" s="50">
        <v>141</v>
      </c>
      <c r="J71" s="50">
        <v>6</v>
      </c>
      <c r="K71" s="57">
        <v>10127944</v>
      </c>
      <c r="L71" s="50">
        <v>29</v>
      </c>
      <c r="M71" s="50">
        <v>259</v>
      </c>
      <c r="N71" s="57">
        <v>11561004</v>
      </c>
      <c r="O71" s="50">
        <v>12</v>
      </c>
      <c r="P71" s="50">
        <v>24</v>
      </c>
      <c r="Q71" s="57">
        <v>1884644</v>
      </c>
      <c r="R71" s="50">
        <v>0</v>
      </c>
      <c r="S71" s="50">
        <v>0</v>
      </c>
      <c r="T71" s="57">
        <v>0</v>
      </c>
      <c r="U71" s="50">
        <v>17</v>
      </c>
      <c r="V71" s="50">
        <v>235</v>
      </c>
      <c r="W71" s="57">
        <v>9676360</v>
      </c>
    </row>
    <row r="72" spans="1:23" ht="12.75">
      <c r="A72" s="95"/>
      <c r="B72" s="50" t="s">
        <v>62</v>
      </c>
      <c r="C72" s="50">
        <v>0</v>
      </c>
      <c r="D72" s="50">
        <v>0</v>
      </c>
      <c r="E72" s="57">
        <v>0</v>
      </c>
      <c r="F72" s="56"/>
      <c r="G72" s="93"/>
      <c r="H72" s="56"/>
      <c r="I72" s="50"/>
      <c r="J72" s="56"/>
      <c r="K72" s="57"/>
      <c r="L72" s="50"/>
      <c r="M72" s="50"/>
      <c r="N72" s="57"/>
      <c r="O72" s="50"/>
      <c r="P72" s="50"/>
      <c r="Q72" s="57"/>
      <c r="R72" s="50"/>
      <c r="S72" s="50"/>
      <c r="T72" s="57"/>
      <c r="U72" s="50"/>
      <c r="V72" s="50"/>
      <c r="W72" s="57"/>
    </row>
    <row r="73" spans="1:23" ht="12.75">
      <c r="A73" s="95"/>
      <c r="B73" s="50" t="s">
        <v>93</v>
      </c>
      <c r="C73" s="50">
        <v>0</v>
      </c>
      <c r="D73" s="50">
        <v>0</v>
      </c>
      <c r="E73" s="57">
        <v>0</v>
      </c>
      <c r="F73" s="56"/>
      <c r="G73" s="93"/>
      <c r="H73" s="56"/>
      <c r="I73" s="50"/>
      <c r="J73" s="56"/>
      <c r="K73" s="57"/>
      <c r="L73" s="50"/>
      <c r="M73" s="50"/>
      <c r="N73" s="57"/>
      <c r="O73" s="50"/>
      <c r="P73" s="50"/>
      <c r="Q73" s="57"/>
      <c r="R73" s="50"/>
      <c r="S73" s="50"/>
      <c r="T73" s="57"/>
      <c r="U73" s="50"/>
      <c r="V73" s="50"/>
      <c r="W73" s="57"/>
    </row>
    <row r="74" spans="1:23" ht="12.75">
      <c r="A74" s="95"/>
      <c r="B74" s="50" t="s">
        <v>63</v>
      </c>
      <c r="C74" s="50">
        <v>0</v>
      </c>
      <c r="D74" s="50">
        <v>0</v>
      </c>
      <c r="E74" s="57">
        <v>0</v>
      </c>
      <c r="F74" s="56"/>
      <c r="G74" s="93"/>
      <c r="H74" s="56"/>
      <c r="I74" s="50"/>
      <c r="J74" s="56"/>
      <c r="K74" s="57"/>
      <c r="L74" s="50"/>
      <c r="M74" s="50"/>
      <c r="N74" s="57"/>
      <c r="O74" s="50"/>
      <c r="P74" s="50"/>
      <c r="Q74" s="57"/>
      <c r="R74" s="50"/>
      <c r="S74" s="50"/>
      <c r="T74" s="57"/>
      <c r="U74" s="50"/>
      <c r="V74" s="50"/>
      <c r="W74" s="57"/>
    </row>
    <row r="75" spans="1:23" ht="12.75">
      <c r="A75" s="95"/>
      <c r="B75" s="50" t="s">
        <v>64</v>
      </c>
      <c r="C75" s="50">
        <v>102</v>
      </c>
      <c r="D75" s="50">
        <v>102</v>
      </c>
      <c r="E75" s="57">
        <v>10894205</v>
      </c>
      <c r="F75" s="93">
        <v>0.024128465025397144</v>
      </c>
      <c r="G75" s="93">
        <v>0.0030967760400216256</v>
      </c>
      <c r="H75" s="50">
        <v>12</v>
      </c>
      <c r="I75" s="50">
        <v>102</v>
      </c>
      <c r="J75" s="50">
        <v>8</v>
      </c>
      <c r="K75" s="57">
        <v>10894205</v>
      </c>
      <c r="L75" s="50">
        <v>0</v>
      </c>
      <c r="M75" s="50">
        <v>0</v>
      </c>
      <c r="N75" s="57">
        <v>0</v>
      </c>
      <c r="O75" s="50"/>
      <c r="P75" s="50"/>
      <c r="Q75" s="57"/>
      <c r="R75" s="50"/>
      <c r="S75" s="50"/>
      <c r="T75" s="57"/>
      <c r="U75" s="50"/>
      <c r="V75" s="50"/>
      <c r="W75" s="57"/>
    </row>
    <row r="76" spans="1:23" ht="12.75">
      <c r="A76" s="95"/>
      <c r="B76" s="50" t="s">
        <v>65</v>
      </c>
      <c r="C76" s="50">
        <v>3</v>
      </c>
      <c r="D76" s="50">
        <v>3</v>
      </c>
      <c r="E76" s="57">
        <v>128100</v>
      </c>
      <c r="F76" s="93">
        <v>0.00028371564237623345</v>
      </c>
      <c r="G76" s="93">
        <v>3.6413580497775674E-05</v>
      </c>
      <c r="H76" s="50">
        <v>50</v>
      </c>
      <c r="I76" s="50">
        <v>3</v>
      </c>
      <c r="J76" s="50">
        <v>44</v>
      </c>
      <c r="K76" s="57">
        <v>128100</v>
      </c>
      <c r="L76" s="50">
        <v>0</v>
      </c>
      <c r="M76" s="50">
        <v>0</v>
      </c>
      <c r="N76" s="57">
        <v>0</v>
      </c>
      <c r="O76" s="50"/>
      <c r="P76" s="50"/>
      <c r="Q76" s="57"/>
      <c r="R76" s="50"/>
      <c r="S76" s="50"/>
      <c r="T76" s="57"/>
      <c r="U76" s="50"/>
      <c r="V76" s="50"/>
      <c r="W76" s="57"/>
    </row>
    <row r="77" spans="1:23" ht="12.75">
      <c r="A77" s="95"/>
      <c r="B77" s="50" t="s">
        <v>68</v>
      </c>
      <c r="C77" s="50">
        <v>1</v>
      </c>
      <c r="D77" s="50">
        <v>1</v>
      </c>
      <c r="E77" s="57">
        <v>68000</v>
      </c>
      <c r="F77" s="93">
        <v>0.00015060627386092018</v>
      </c>
      <c r="G77" s="93">
        <v>1.9329613378990992E-05</v>
      </c>
      <c r="H77" s="50">
        <v>52</v>
      </c>
      <c r="I77" s="50">
        <v>1</v>
      </c>
      <c r="J77" s="50">
        <v>49</v>
      </c>
      <c r="K77" s="57">
        <v>68000</v>
      </c>
      <c r="L77" s="50">
        <v>0</v>
      </c>
      <c r="M77" s="50">
        <v>0</v>
      </c>
      <c r="N77" s="57">
        <v>0</v>
      </c>
      <c r="O77" s="50"/>
      <c r="P77" s="50"/>
      <c r="Q77" s="57"/>
      <c r="R77" s="50"/>
      <c r="S77" s="50"/>
      <c r="T77" s="57"/>
      <c r="U77" s="50"/>
      <c r="V77" s="50"/>
      <c r="W77" s="57"/>
    </row>
    <row r="78" spans="1:23" ht="12.75">
      <c r="A78" s="95"/>
      <c r="B78" s="50" t="s">
        <v>69</v>
      </c>
      <c r="C78" s="50">
        <v>7</v>
      </c>
      <c r="D78" s="50">
        <v>7</v>
      </c>
      <c r="E78" s="57">
        <v>525000</v>
      </c>
      <c r="F78" s="93">
        <v>0.0011627690261321044</v>
      </c>
      <c r="G78" s="93">
        <v>0.00014923598564662162</v>
      </c>
      <c r="H78" s="50">
        <v>39</v>
      </c>
      <c r="I78" s="50">
        <v>7</v>
      </c>
      <c r="J78" s="50">
        <v>35</v>
      </c>
      <c r="K78" s="57">
        <v>525000</v>
      </c>
      <c r="L78" s="50">
        <v>0</v>
      </c>
      <c r="M78" s="50">
        <v>0</v>
      </c>
      <c r="N78" s="57">
        <v>0</v>
      </c>
      <c r="O78" s="50"/>
      <c r="P78" s="50"/>
      <c r="Q78" s="57"/>
      <c r="R78" s="50"/>
      <c r="S78" s="50"/>
      <c r="T78" s="57"/>
      <c r="U78" s="50"/>
      <c r="V78" s="50"/>
      <c r="W78" s="57"/>
    </row>
    <row r="79" spans="1:23" ht="12.75">
      <c r="A79" s="95"/>
      <c r="B79" s="50" t="s">
        <v>70</v>
      </c>
      <c r="C79" s="50">
        <v>3</v>
      </c>
      <c r="D79" s="50">
        <v>3</v>
      </c>
      <c r="E79" s="57">
        <v>194000</v>
      </c>
      <c r="F79" s="93">
        <v>0.0004296708401326252</v>
      </c>
      <c r="G79" s="93">
        <v>5.514624993418018E-05</v>
      </c>
      <c r="H79" s="50">
        <v>48</v>
      </c>
      <c r="I79" s="50">
        <v>3</v>
      </c>
      <c r="J79" s="50">
        <v>44</v>
      </c>
      <c r="K79" s="57">
        <v>194000</v>
      </c>
      <c r="L79" s="50">
        <v>0</v>
      </c>
      <c r="M79" s="50">
        <v>0</v>
      </c>
      <c r="N79" s="57">
        <v>0</v>
      </c>
      <c r="O79" s="50"/>
      <c r="P79" s="50"/>
      <c r="Q79" s="57"/>
      <c r="R79" s="50"/>
      <c r="S79" s="50"/>
      <c r="T79" s="57"/>
      <c r="U79" s="50"/>
      <c r="V79" s="50"/>
      <c r="W79" s="57"/>
    </row>
    <row r="80" spans="1:23" ht="12.75">
      <c r="A80" s="95"/>
      <c r="B80" s="50" t="s">
        <v>72</v>
      </c>
      <c r="C80" s="50">
        <v>0</v>
      </c>
      <c r="D80" s="50">
        <v>0</v>
      </c>
      <c r="E80" s="57">
        <v>0</v>
      </c>
      <c r="F80" s="56"/>
      <c r="G80" s="93"/>
      <c r="H80" s="56"/>
      <c r="I80" s="50"/>
      <c r="J80" s="56"/>
      <c r="K80" s="57"/>
      <c r="L80" s="50"/>
      <c r="M80" s="50"/>
      <c r="N80" s="57"/>
      <c r="O80" s="50"/>
      <c r="P80" s="50"/>
      <c r="Q80" s="57"/>
      <c r="R80" s="50"/>
      <c r="S80" s="50"/>
      <c r="T80" s="57"/>
      <c r="U80" s="50"/>
      <c r="V80" s="50"/>
      <c r="W80" s="57"/>
    </row>
    <row r="81" spans="1:23" ht="12.75">
      <c r="A81" s="95"/>
      <c r="B81" s="50" t="s">
        <v>74</v>
      </c>
      <c r="C81" s="50">
        <v>7</v>
      </c>
      <c r="D81" s="50">
        <v>7</v>
      </c>
      <c r="E81" s="57">
        <v>393300</v>
      </c>
      <c r="F81" s="93">
        <v>0.0008710801104338221</v>
      </c>
      <c r="G81" s="93">
        <v>0.00011179907267584054</v>
      </c>
      <c r="H81" s="50">
        <v>40</v>
      </c>
      <c r="I81" s="50">
        <v>7</v>
      </c>
      <c r="J81" s="50">
        <v>35</v>
      </c>
      <c r="K81" s="57">
        <v>393300</v>
      </c>
      <c r="L81" s="50">
        <v>0</v>
      </c>
      <c r="M81" s="50">
        <v>0</v>
      </c>
      <c r="N81" s="57">
        <v>0</v>
      </c>
      <c r="O81" s="50"/>
      <c r="P81" s="50"/>
      <c r="Q81" s="57"/>
      <c r="R81" s="50"/>
      <c r="S81" s="50"/>
      <c r="T81" s="57"/>
      <c r="U81" s="50"/>
      <c r="V81" s="50"/>
      <c r="W81" s="57"/>
    </row>
    <row r="82" spans="1:23" ht="12.75">
      <c r="A82" s="95"/>
      <c r="B82" s="50" t="s">
        <v>75</v>
      </c>
      <c r="C82" s="50">
        <v>8</v>
      </c>
      <c r="D82" s="50">
        <v>45</v>
      </c>
      <c r="E82" s="57">
        <v>1368000</v>
      </c>
      <c r="F82" s="93">
        <v>0.003029843862378512</v>
      </c>
      <c r="G82" s="93">
        <v>0.00038886633974205407</v>
      </c>
      <c r="H82" s="50">
        <v>28</v>
      </c>
      <c r="I82" s="50">
        <v>0</v>
      </c>
      <c r="J82" s="56"/>
      <c r="K82" s="57">
        <v>0</v>
      </c>
      <c r="L82" s="50">
        <v>8</v>
      </c>
      <c r="M82" s="50">
        <v>45</v>
      </c>
      <c r="N82" s="57">
        <v>1368000</v>
      </c>
      <c r="O82" s="50">
        <v>1</v>
      </c>
      <c r="P82" s="50">
        <v>2</v>
      </c>
      <c r="Q82" s="57">
        <v>78000</v>
      </c>
      <c r="R82" s="50">
        <v>0</v>
      </c>
      <c r="S82" s="50">
        <v>0</v>
      </c>
      <c r="T82" s="57">
        <v>0</v>
      </c>
      <c r="U82" s="50">
        <v>7</v>
      </c>
      <c r="V82" s="50">
        <v>43</v>
      </c>
      <c r="W82" s="57">
        <v>1290000</v>
      </c>
    </row>
    <row r="83" spans="2:23" ht="12.75">
      <c r="B83" s="59"/>
      <c r="C83" s="59"/>
      <c r="D83" s="59"/>
      <c r="E83" s="59"/>
      <c r="F83" s="59"/>
      <c r="G83" s="59"/>
      <c r="H83" s="59"/>
      <c r="I83" s="59"/>
      <c r="J83" s="59"/>
      <c r="K83" s="58"/>
      <c r="L83" s="47"/>
      <c r="M83" s="47"/>
      <c r="N83" s="58"/>
      <c r="O83" s="59"/>
      <c r="P83" s="59"/>
      <c r="Q83" s="58"/>
      <c r="R83" s="59"/>
      <c r="S83" s="59"/>
      <c r="T83" s="58"/>
      <c r="U83" s="59"/>
      <c r="V83" s="59"/>
      <c r="W83" s="58"/>
    </row>
    <row r="84" spans="11:23" ht="12.75">
      <c r="K84" s="2"/>
      <c r="Q84" s="2"/>
      <c r="T84" s="2"/>
      <c r="W84" s="2"/>
    </row>
    <row r="85" spans="2:23" ht="12.75">
      <c r="B85" s="60" t="s">
        <v>136</v>
      </c>
      <c r="K85" s="2"/>
      <c r="Q85" s="2"/>
      <c r="T85" s="2"/>
      <c r="W85" s="2"/>
    </row>
    <row r="86" ht="12.75">
      <c r="B86" t="s">
        <v>137</v>
      </c>
    </row>
  </sheetData>
  <printOptions/>
  <pageMargins left="0.75" right="0.75" top="1" bottom="1" header="0.5" footer="0.5"/>
  <pageSetup fitToHeight="2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2003-05-13T14:48:39Z</cp:lastPrinted>
  <dcterms:created xsi:type="dcterms:W3CDTF">2003-05-01T13:59:25Z</dcterms:created>
  <dcterms:modified xsi:type="dcterms:W3CDTF">2003-06-23T19:52:14Z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