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2c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<sst xmlns="http://schemas.openxmlformats.org/spreadsheetml/2006/main" count="87" uniqueCount="45">
  <si>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BALTIMORE CITY</t>
  </si>
  <si>
    <t>OLD SUBURBAN COUNTIES</t>
  </si>
  <si>
    <t>NEW SUBURBAN COUNTIES</t>
  </si>
  <si>
    <t>METROPOLITAN COUNTIES</t>
  </si>
  <si>
    <t>NON METROPOLITAN COUNTIES</t>
  </si>
  <si>
    <t>JURISDICTION</t>
  </si>
  <si>
    <t>STATE OF MARYLAND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</si>
  <si>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</si>
  <si>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</si>
  <si>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</si>
  <si>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</si>
  <si>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</si>
  <si>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</si>
  <si>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</si>
  <si>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</si>
  <si>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</si>
  <si>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</si>
  <si>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</si>
  <si>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</si>
  <si>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</si>
  <si>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</si>
  <si>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</si>
  <si>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</si>
  <si>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</si>
  <si>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</si>
  <si>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</si>
  <si>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</si>
  <si>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</si>
  <si>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</si>
  <si>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</si>
  <si>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</si>
  <si>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</si>
  <si>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</si>
  <si>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</si>
  <si>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</si>
  <si>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</si>
  <si>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</si>
  <si>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</si>
  <si>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</si>
  <si>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</si>
  <si>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</si>
  <si>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1999 - 1990</t>
  </si>
  <si>
    <t>Cumulative</t>
  </si>
  <si>
    <t>Table 2C.2  CUMULATIVE NEW MULTI FAMILY HOUSING UNITS AUTHORIZED FOR CONSTRUCTION:  Annual 1999 - 1990</t>
  </si>
  <si>
    <t>Table 2C.1  CUMULATIVE NEW MULTI FAMILY HOUSING UNITS AUTHORIZED FOR CONSTRUCTION:  Annual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</si>
</sst>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/>
    </xf>
    <xf numFmtId="41" fontId="0" fillId="0" borderId="4" xfId="0" applyNumberFormat="1" applyBorder="1" applyAlignment="1">
      <alignment/>
    </xf>
    <xf numFmtId="41" fontId="0" fillId="0" borderId="4" xfId="0" applyNumberFormat="1" applyBorder="1" applyAlignment="1">
      <alignment horizontal="right"/>
    </xf>
    <xf numFmtId="41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/>
    </xf>
    <xf numFmtId="41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0" fillId="0" borderId="3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41" fontId="0" fillId="0" borderId="9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1" fontId="1" fillId="0" borderId="6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Fon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16"/>
  <sheetViews>
    <sheetView tabSelected="1" workbookViewId="0" topLeftCell="A1">
      <selection activeCell="H6" sqref="H6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3" max="3" width="11.7109375" style="0" customWidth="1"/>
    <col min="4" max="14" width="9.7109375" style="0" customWidth="1"/>
  </cols>
  <sheetData>
    <row r="2" spans="2:14" ht="12.75">
      <c r="B2" s="6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.75">
      <c r="B4" s="16"/>
      <c r="C4" s="28" t="s">
        <v>42</v>
      </c>
      <c r="D4" s="17"/>
      <c r="F4" s="14"/>
      <c r="G4" s="14"/>
      <c r="H4" s="5"/>
      <c r="I4" s="5"/>
      <c r="J4" s="5"/>
      <c r="K4" s="5"/>
      <c r="L4" s="5"/>
      <c r="M4" s="5"/>
      <c r="N4" s="5"/>
    </row>
    <row r="5" spans="2:14" ht="12.75">
      <c r="B5" s="26" t="s">
        <v>5</v>
      </c>
      <c r="C5" s="29">
        <v>2000</v>
      </c>
      <c r="D5" s="27">
        <v>2000</v>
      </c>
      <c r="F5" s="15"/>
      <c r="G5" s="7"/>
      <c r="I5" s="8"/>
      <c r="J5" s="8"/>
      <c r="K5" s="8"/>
      <c r="L5" s="8"/>
      <c r="M5" s="8"/>
      <c r="N5" s="8"/>
    </row>
    <row r="6" spans="2:14" ht="12.75">
      <c r="B6" s="30"/>
      <c r="C6" s="31"/>
      <c r="D6" s="19"/>
      <c r="F6" s="5"/>
      <c r="G6" s="4"/>
      <c r="I6" s="5"/>
      <c r="J6" s="5"/>
      <c r="K6" s="5"/>
      <c r="L6" s="5"/>
      <c r="M6" s="5"/>
      <c r="N6" s="5"/>
    </row>
    <row r="7" spans="2:14" ht="12.75">
      <c r="B7" s="32" t="s">
        <v>6</v>
      </c>
      <c r="C7" s="33">
        <v>5226</v>
      </c>
      <c r="D7" s="20">
        <v>5226</v>
      </c>
      <c r="F7" s="1"/>
      <c r="G7" s="2"/>
      <c r="J7" s="10"/>
      <c r="K7" s="10"/>
      <c r="L7" s="10"/>
      <c r="M7" s="10"/>
      <c r="N7" s="10"/>
    </row>
    <row r="8" spans="2:14" ht="12.75">
      <c r="B8" s="32"/>
      <c r="C8" s="33"/>
      <c r="D8" s="20"/>
      <c r="F8" s="10"/>
      <c r="G8" s="2"/>
      <c r="J8" s="10"/>
      <c r="K8" s="10"/>
      <c r="L8" s="10"/>
      <c r="M8" s="10"/>
      <c r="N8" s="10"/>
    </row>
    <row r="9" spans="2:14" ht="12.75">
      <c r="B9" s="34" t="s">
        <v>1</v>
      </c>
      <c r="C9" s="33">
        <v>3543</v>
      </c>
      <c r="D9" s="21">
        <v>3543</v>
      </c>
      <c r="F9" s="10"/>
      <c r="G9" s="12"/>
      <c r="J9" s="10"/>
      <c r="K9" s="10"/>
      <c r="L9" s="10"/>
      <c r="M9" s="10"/>
      <c r="N9" s="10"/>
    </row>
    <row r="10" spans="2:14" ht="12.75">
      <c r="B10" s="34" t="s">
        <v>2</v>
      </c>
      <c r="C10" s="33">
        <v>1191</v>
      </c>
      <c r="D10" s="21">
        <v>1191</v>
      </c>
      <c r="F10" s="10"/>
      <c r="G10" s="12"/>
      <c r="J10" s="10"/>
      <c r="K10" s="10"/>
      <c r="L10" s="10"/>
      <c r="M10" s="10"/>
      <c r="N10" s="10"/>
    </row>
    <row r="11" spans="2:14" ht="12.75">
      <c r="B11" s="34" t="s">
        <v>0</v>
      </c>
      <c r="C11" s="33">
        <v>38</v>
      </c>
      <c r="D11" s="21">
        <v>38</v>
      </c>
      <c r="F11" s="10"/>
      <c r="G11" s="12"/>
      <c r="J11" s="10"/>
      <c r="K11" s="10"/>
      <c r="L11" s="10"/>
      <c r="M11" s="10"/>
      <c r="N11" s="10"/>
    </row>
    <row r="12" spans="2:14" ht="12.75">
      <c r="B12" s="34" t="s">
        <v>7</v>
      </c>
      <c r="C12" s="33">
        <v>454</v>
      </c>
      <c r="D12" s="21">
        <v>454</v>
      </c>
      <c r="F12" s="10"/>
      <c r="G12" s="12"/>
      <c r="J12" s="10"/>
      <c r="K12" s="10"/>
      <c r="L12" s="10"/>
      <c r="M12" s="10"/>
      <c r="N12" s="10"/>
    </row>
    <row r="13" spans="2:14" ht="12.75">
      <c r="B13" s="32"/>
      <c r="C13" s="33"/>
      <c r="D13" s="20"/>
      <c r="F13" s="10"/>
      <c r="G13" s="2"/>
      <c r="J13" s="10"/>
      <c r="K13" s="10"/>
      <c r="L13" s="10"/>
      <c r="M13" s="10"/>
      <c r="N13" s="10"/>
    </row>
    <row r="14" spans="2:14" ht="12.75">
      <c r="B14" s="34" t="s">
        <v>3</v>
      </c>
      <c r="C14" s="33">
        <v>4923</v>
      </c>
      <c r="D14" s="20">
        <v>4923</v>
      </c>
      <c r="F14" s="10"/>
      <c r="G14" s="2"/>
      <c r="J14" s="10"/>
      <c r="K14" s="10"/>
      <c r="L14" s="10"/>
      <c r="M14" s="10"/>
      <c r="N14" s="10"/>
    </row>
    <row r="15" spans="2:14" ht="12.75">
      <c r="B15" s="34" t="s">
        <v>4</v>
      </c>
      <c r="C15" s="33">
        <v>303</v>
      </c>
      <c r="D15" s="20">
        <v>303</v>
      </c>
      <c r="F15" s="1"/>
      <c r="G15" s="2"/>
      <c r="J15" s="10"/>
      <c r="K15" s="10"/>
      <c r="L15" s="10"/>
      <c r="M15" s="10"/>
      <c r="N15" s="10"/>
    </row>
    <row r="16" spans="2:14" ht="12.75">
      <c r="B16" s="32"/>
      <c r="C16" s="33"/>
      <c r="D16" s="22"/>
      <c r="F16" s="2"/>
      <c r="G16" s="1"/>
      <c r="J16" s="10"/>
      <c r="K16" s="10"/>
      <c r="L16" s="10"/>
      <c r="M16" s="10"/>
      <c r="N16" s="10"/>
    </row>
    <row r="17" spans="2:14" ht="12.75">
      <c r="B17" s="32"/>
      <c r="C17" s="33"/>
      <c r="D17" s="22"/>
      <c r="G17" s="1"/>
      <c r="J17" s="10"/>
      <c r="K17" s="10"/>
      <c r="L17" s="10"/>
      <c r="M17" s="10"/>
      <c r="N17" s="10"/>
    </row>
    <row r="18" spans="2:14" ht="12.75">
      <c r="B18" s="32" t="s">
        <v>8</v>
      </c>
      <c r="C18" s="33">
        <v>2104</v>
      </c>
      <c r="D18" s="20">
        <v>2104</v>
      </c>
      <c r="F18" s="1"/>
      <c r="G18" s="1"/>
      <c r="J18" s="10"/>
      <c r="K18" s="10"/>
      <c r="L18" s="10"/>
      <c r="M18" s="10"/>
      <c r="N18" s="10"/>
    </row>
    <row r="19" spans="2:14" ht="12.75">
      <c r="B19" s="32" t="s">
        <v>9</v>
      </c>
      <c r="C19" s="33">
        <v>608</v>
      </c>
      <c r="D19" s="22">
        <v>608</v>
      </c>
      <c r="F19" s="2"/>
      <c r="G19" s="1"/>
      <c r="J19" s="10"/>
      <c r="K19" s="10"/>
      <c r="L19" s="10"/>
      <c r="M19" s="10"/>
      <c r="N19" s="10"/>
    </row>
    <row r="20" spans="2:14" ht="12.75">
      <c r="B20" s="32" t="s">
        <v>10</v>
      </c>
      <c r="C20" s="33">
        <v>639</v>
      </c>
      <c r="D20" s="22">
        <v>639</v>
      </c>
      <c r="F20" s="2"/>
      <c r="G20" s="1"/>
      <c r="J20" s="10"/>
      <c r="K20" s="10"/>
      <c r="L20" s="10"/>
      <c r="M20" s="10"/>
      <c r="N20" s="10"/>
    </row>
    <row r="21" spans="2:14" ht="12.75">
      <c r="B21" s="32" t="s">
        <v>11</v>
      </c>
      <c r="C21" s="33">
        <v>112</v>
      </c>
      <c r="D21" s="22">
        <v>112</v>
      </c>
      <c r="F21" s="2"/>
      <c r="G21" s="1"/>
      <c r="J21" s="10"/>
      <c r="K21" s="10"/>
      <c r="L21" s="10"/>
      <c r="M21" s="10"/>
      <c r="N21" s="10"/>
    </row>
    <row r="22" spans="2:14" ht="12.75">
      <c r="B22" s="32" t="s">
        <v>12</v>
      </c>
      <c r="C22" s="33">
        <v>156</v>
      </c>
      <c r="D22" s="22">
        <v>156</v>
      </c>
      <c r="F22" s="2"/>
      <c r="G22" s="1"/>
      <c r="J22" s="10"/>
      <c r="K22" s="10"/>
      <c r="L22" s="10"/>
      <c r="M22" s="10"/>
      <c r="N22" s="10"/>
    </row>
    <row r="23" spans="2:14" ht="12.75">
      <c r="B23" s="32" t="s">
        <v>13</v>
      </c>
      <c r="C23" s="33">
        <v>551</v>
      </c>
      <c r="D23" s="22">
        <v>551</v>
      </c>
      <c r="F23" s="2"/>
      <c r="G23" s="1"/>
      <c r="J23" s="10"/>
      <c r="K23" s="10"/>
      <c r="L23" s="10"/>
      <c r="M23" s="10"/>
      <c r="N23" s="10"/>
    </row>
    <row r="24" spans="2:14" ht="12.75">
      <c r="B24" s="32" t="s">
        <v>14</v>
      </c>
      <c r="C24" s="33">
        <v>38</v>
      </c>
      <c r="D24" s="22">
        <v>38</v>
      </c>
      <c r="F24" s="2"/>
      <c r="G24" s="1"/>
      <c r="J24" s="10"/>
      <c r="K24" s="10"/>
      <c r="L24" s="10"/>
      <c r="M24" s="10"/>
      <c r="N24" s="10"/>
    </row>
    <row r="25" spans="2:14" ht="12.75">
      <c r="B25" s="32"/>
      <c r="C25" s="33"/>
      <c r="D25" s="23"/>
      <c r="J25" s="10"/>
      <c r="K25" s="10"/>
      <c r="L25" s="10"/>
      <c r="M25" s="10"/>
      <c r="N25" s="10"/>
    </row>
    <row r="26" spans="2:14" ht="12.75">
      <c r="B26" s="32" t="s">
        <v>15</v>
      </c>
      <c r="C26" s="33">
        <v>2348</v>
      </c>
      <c r="D26" s="22">
        <v>2348</v>
      </c>
      <c r="F26" s="2"/>
      <c r="G26" s="1"/>
      <c r="J26" s="10"/>
      <c r="K26" s="10"/>
      <c r="L26" s="10"/>
      <c r="M26" s="10"/>
      <c r="N26" s="10"/>
    </row>
    <row r="27" spans="2:14" ht="12.75">
      <c r="B27" s="32" t="s">
        <v>16</v>
      </c>
      <c r="C27" s="33">
        <v>52</v>
      </c>
      <c r="D27" s="22">
        <v>52</v>
      </c>
      <c r="F27" s="2"/>
      <c r="G27" s="1"/>
      <c r="J27" s="10"/>
      <c r="K27" s="10"/>
      <c r="L27" s="10"/>
      <c r="M27" s="10"/>
      <c r="N27" s="10"/>
    </row>
    <row r="28" spans="2:14" ht="12.75">
      <c r="B28" s="32" t="s">
        <v>17</v>
      </c>
      <c r="C28" s="33">
        <v>2019</v>
      </c>
      <c r="D28" s="22">
        <v>2019</v>
      </c>
      <c r="F28" s="2"/>
      <c r="G28" s="1"/>
      <c r="J28" s="10"/>
      <c r="K28" s="10"/>
      <c r="L28" s="10"/>
      <c r="M28" s="10"/>
      <c r="N28" s="10"/>
    </row>
    <row r="29" spans="2:14" ht="12.75">
      <c r="B29" s="32" t="s">
        <v>18</v>
      </c>
      <c r="C29" s="33">
        <v>277</v>
      </c>
      <c r="D29" s="22">
        <v>277</v>
      </c>
      <c r="F29" s="2"/>
      <c r="G29" s="1"/>
      <c r="J29" s="10"/>
      <c r="K29" s="10"/>
      <c r="L29" s="10"/>
      <c r="M29" s="10"/>
      <c r="N29" s="10"/>
    </row>
    <row r="30" spans="2:14" ht="12.75">
      <c r="B30" s="32"/>
      <c r="C30" s="33"/>
      <c r="D30" s="23"/>
      <c r="J30" s="10"/>
      <c r="K30" s="10"/>
      <c r="L30" s="10"/>
      <c r="M30" s="10"/>
      <c r="N30" s="10"/>
    </row>
    <row r="31" spans="2:14" ht="12.75">
      <c r="B31" s="32" t="s">
        <v>19</v>
      </c>
      <c r="C31" s="33">
        <v>235</v>
      </c>
      <c r="D31" s="22">
        <v>235</v>
      </c>
      <c r="F31" s="2"/>
      <c r="G31" s="1"/>
      <c r="J31" s="10"/>
      <c r="K31" s="10"/>
      <c r="L31" s="10"/>
      <c r="M31" s="10"/>
      <c r="N31" s="10"/>
    </row>
    <row r="32" spans="2:14" ht="12.75">
      <c r="B32" s="32" t="s">
        <v>20</v>
      </c>
      <c r="C32" s="33">
        <v>25</v>
      </c>
      <c r="D32" s="22">
        <v>25</v>
      </c>
      <c r="F32" s="2"/>
      <c r="G32" s="1"/>
      <c r="J32" s="10"/>
      <c r="K32" s="10"/>
      <c r="L32" s="10"/>
      <c r="M32" s="10"/>
      <c r="N32" s="10"/>
    </row>
    <row r="33" spans="2:14" ht="12.75">
      <c r="B33" s="32" t="s">
        <v>21</v>
      </c>
      <c r="C33" s="33">
        <v>90</v>
      </c>
      <c r="D33" s="22">
        <v>90</v>
      </c>
      <c r="F33" s="2"/>
      <c r="G33" s="1"/>
      <c r="J33" s="10"/>
      <c r="K33" s="10"/>
      <c r="L33" s="10"/>
      <c r="M33" s="10"/>
      <c r="N33" s="10"/>
    </row>
    <row r="34" spans="2:14" ht="12.75">
      <c r="B34" s="32" t="s">
        <v>22</v>
      </c>
      <c r="C34" s="33">
        <v>120</v>
      </c>
      <c r="D34" s="22">
        <v>120</v>
      </c>
      <c r="F34" s="2"/>
      <c r="G34" s="1"/>
      <c r="J34" s="10"/>
      <c r="K34" s="10"/>
      <c r="L34" s="10"/>
      <c r="M34" s="10"/>
      <c r="N34" s="10"/>
    </row>
    <row r="35" spans="2:14" ht="12.75">
      <c r="B35" s="32"/>
      <c r="C35" s="33"/>
      <c r="D35" s="23"/>
      <c r="J35" s="10"/>
      <c r="K35" s="10"/>
      <c r="L35" s="10"/>
      <c r="M35" s="10"/>
      <c r="N35" s="10"/>
    </row>
    <row r="36" spans="2:14" ht="12.75">
      <c r="B36" s="32" t="s">
        <v>23</v>
      </c>
      <c r="C36" s="33">
        <v>162</v>
      </c>
      <c r="D36" s="22">
        <v>162</v>
      </c>
      <c r="F36" s="2"/>
      <c r="G36" s="1"/>
      <c r="J36" s="10"/>
      <c r="K36" s="10"/>
      <c r="L36" s="10"/>
      <c r="M36" s="10"/>
      <c r="N36" s="10"/>
    </row>
    <row r="37" spans="2:14" ht="12.75">
      <c r="B37" s="32" t="s">
        <v>24</v>
      </c>
      <c r="C37" s="33">
        <v>0</v>
      </c>
      <c r="D37" s="22">
        <v>0</v>
      </c>
      <c r="F37" s="2"/>
      <c r="G37" s="1"/>
      <c r="J37" s="10"/>
      <c r="K37" s="10"/>
      <c r="L37" s="10"/>
      <c r="M37" s="10"/>
      <c r="N37" s="10"/>
    </row>
    <row r="38" spans="2:14" ht="12.75">
      <c r="B38" s="32" t="s">
        <v>25</v>
      </c>
      <c r="C38" s="33">
        <v>0</v>
      </c>
      <c r="D38" s="22">
        <v>0</v>
      </c>
      <c r="F38" s="2"/>
      <c r="G38" s="1"/>
      <c r="J38" s="10"/>
      <c r="K38" s="10"/>
      <c r="L38" s="10"/>
      <c r="M38" s="10"/>
      <c r="N38" s="10"/>
    </row>
    <row r="39" spans="2:14" ht="12.75">
      <c r="B39" s="32" t="s">
        <v>26</v>
      </c>
      <c r="C39" s="33">
        <v>162</v>
      </c>
      <c r="D39" s="22">
        <v>162</v>
      </c>
      <c r="F39" s="2"/>
      <c r="G39" s="1"/>
      <c r="J39" s="10"/>
      <c r="K39" s="10"/>
      <c r="L39" s="10"/>
      <c r="M39" s="10"/>
      <c r="N39" s="10"/>
    </row>
    <row r="40" spans="2:14" ht="12.75">
      <c r="B40" s="32"/>
      <c r="C40" s="33"/>
      <c r="D40" s="23"/>
      <c r="J40" s="10"/>
      <c r="K40" s="10"/>
      <c r="L40" s="10"/>
      <c r="M40" s="10"/>
      <c r="N40" s="10"/>
    </row>
    <row r="41" spans="2:14" ht="12.75">
      <c r="B41" s="32" t="s">
        <v>27</v>
      </c>
      <c r="C41" s="33">
        <v>85</v>
      </c>
      <c r="D41" s="20">
        <v>85</v>
      </c>
      <c r="F41" s="1"/>
      <c r="G41" s="1"/>
      <c r="J41" s="10"/>
      <c r="K41" s="10"/>
      <c r="L41" s="10"/>
      <c r="M41" s="10"/>
      <c r="N41" s="10"/>
    </row>
    <row r="42" spans="2:14" ht="12.75">
      <c r="B42" s="32" t="s">
        <v>28</v>
      </c>
      <c r="C42" s="33">
        <v>0</v>
      </c>
      <c r="D42" s="22">
        <v>0</v>
      </c>
      <c r="F42" s="2"/>
      <c r="G42" s="1"/>
      <c r="J42" s="10"/>
      <c r="K42" s="10"/>
      <c r="L42" s="10"/>
      <c r="M42" s="10"/>
      <c r="N42" s="10"/>
    </row>
    <row r="43" spans="2:14" ht="12.75">
      <c r="B43" s="32" t="s">
        <v>29</v>
      </c>
      <c r="C43" s="33">
        <v>85</v>
      </c>
      <c r="D43" s="22">
        <v>85</v>
      </c>
      <c r="F43" s="2"/>
      <c r="G43" s="1"/>
      <c r="J43" s="10"/>
      <c r="K43" s="10"/>
      <c r="L43" s="10"/>
      <c r="M43" s="10"/>
      <c r="N43" s="10"/>
    </row>
    <row r="44" spans="2:14" ht="12.75">
      <c r="B44" s="32" t="s">
        <v>30</v>
      </c>
      <c r="C44" s="33">
        <v>0</v>
      </c>
      <c r="D44" s="22">
        <v>0</v>
      </c>
      <c r="F44" s="2"/>
      <c r="G44" s="1"/>
      <c r="J44" s="10"/>
      <c r="K44" s="10"/>
      <c r="L44" s="10"/>
      <c r="M44" s="10"/>
      <c r="N44" s="10"/>
    </row>
    <row r="45" spans="2:14" ht="12.75">
      <c r="B45" s="32" t="s">
        <v>31</v>
      </c>
      <c r="C45" s="33">
        <v>0</v>
      </c>
      <c r="D45" s="22">
        <v>0</v>
      </c>
      <c r="F45" s="2"/>
      <c r="G45" s="1"/>
      <c r="J45" s="10"/>
      <c r="K45" s="10"/>
      <c r="L45" s="10"/>
      <c r="M45" s="10"/>
      <c r="N45" s="10"/>
    </row>
    <row r="46" spans="2:14" ht="12.75">
      <c r="B46" s="32" t="s">
        <v>32</v>
      </c>
      <c r="C46" s="33">
        <v>0</v>
      </c>
      <c r="D46" s="22">
        <v>0</v>
      </c>
      <c r="F46" s="2"/>
      <c r="G46" s="1"/>
      <c r="J46" s="10"/>
      <c r="K46" s="10"/>
      <c r="L46" s="10"/>
      <c r="M46" s="10"/>
      <c r="N46" s="10"/>
    </row>
    <row r="47" spans="2:14" ht="12.75">
      <c r="B47" s="32"/>
      <c r="C47" s="33"/>
      <c r="D47" s="23"/>
      <c r="J47" s="10"/>
      <c r="K47" s="10"/>
      <c r="L47" s="10"/>
      <c r="M47" s="10"/>
      <c r="N47" s="10"/>
    </row>
    <row r="48" spans="2:14" ht="12.75">
      <c r="B48" s="32" t="s">
        <v>33</v>
      </c>
      <c r="C48" s="33">
        <v>292</v>
      </c>
      <c r="D48" s="24">
        <v>292</v>
      </c>
      <c r="F48" s="5"/>
      <c r="G48" s="5"/>
      <c r="J48" s="10"/>
      <c r="K48" s="10"/>
      <c r="L48" s="10"/>
      <c r="M48" s="10"/>
      <c r="N48" s="10"/>
    </row>
    <row r="49" spans="2:14" ht="12.75">
      <c r="B49" s="32" t="s">
        <v>34</v>
      </c>
      <c r="C49" s="33">
        <v>0</v>
      </c>
      <c r="D49" s="22">
        <v>0</v>
      </c>
      <c r="F49" s="2"/>
      <c r="G49" s="1"/>
      <c r="J49" s="10"/>
      <c r="K49" s="10"/>
      <c r="L49" s="10"/>
      <c r="M49" s="10"/>
      <c r="N49" s="10"/>
    </row>
    <row r="50" spans="2:14" ht="12.75">
      <c r="B50" s="32" t="s">
        <v>35</v>
      </c>
      <c r="C50" s="33">
        <v>0</v>
      </c>
      <c r="D50" s="22">
        <v>0</v>
      </c>
      <c r="F50" s="2"/>
      <c r="G50" s="1"/>
      <c r="J50" s="10"/>
      <c r="K50" s="10"/>
      <c r="L50" s="10"/>
      <c r="M50" s="10"/>
      <c r="N50" s="10"/>
    </row>
    <row r="51" spans="2:14" ht="12.75">
      <c r="B51" s="32" t="s">
        <v>36</v>
      </c>
      <c r="C51" s="33">
        <v>109</v>
      </c>
      <c r="D51" s="22">
        <v>109</v>
      </c>
      <c r="F51" s="2"/>
      <c r="G51" s="1"/>
      <c r="J51" s="10"/>
      <c r="K51" s="10"/>
      <c r="L51" s="10"/>
      <c r="M51" s="10"/>
      <c r="N51" s="10"/>
    </row>
    <row r="52" spans="2:14" ht="12.75">
      <c r="B52" s="35" t="s">
        <v>37</v>
      </c>
      <c r="C52" s="36">
        <v>183</v>
      </c>
      <c r="D52" s="25">
        <v>183</v>
      </c>
      <c r="F52" s="2"/>
      <c r="G52" s="1"/>
      <c r="J52" s="10"/>
      <c r="K52" s="10"/>
      <c r="L52" s="10"/>
      <c r="M52" s="10"/>
      <c r="N52" s="10"/>
    </row>
    <row r="53" spans="2:14" ht="12.75">
      <c r="B53" s="5"/>
      <c r="C53" s="5"/>
      <c r="D53" s="9"/>
      <c r="I53" s="5"/>
      <c r="J53" s="5"/>
      <c r="K53" s="5"/>
      <c r="L53" s="5"/>
      <c r="M53" s="5"/>
      <c r="N53" s="5"/>
    </row>
    <row r="54" spans="2:14" ht="12.75">
      <c r="B54" s="3" t="s"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3" t="s"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2.75">
      <c r="B56" s="13" t="s">
        <v>40</v>
      </c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2.75"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2.75"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61" spans="2:14" ht="12.75">
      <c r="B61" s="6" t="s">
        <v>43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2.7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.75">
      <c r="B63" s="37"/>
      <c r="C63" s="43" t="s">
        <v>42</v>
      </c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9"/>
    </row>
    <row r="64" spans="2:14" ht="12.75">
      <c r="B64" s="40" t="s">
        <v>5</v>
      </c>
      <c r="C64" s="44" t="s">
        <v>41</v>
      </c>
      <c r="D64" s="52">
        <v>1999</v>
      </c>
      <c r="E64" s="41">
        <v>1998</v>
      </c>
      <c r="F64" s="41">
        <v>1997</v>
      </c>
      <c r="G64" s="41">
        <v>1996</v>
      </c>
      <c r="H64" s="41">
        <v>1995</v>
      </c>
      <c r="I64" s="41">
        <v>1994</v>
      </c>
      <c r="J64" s="41">
        <v>1993</v>
      </c>
      <c r="K64" s="41">
        <v>1992</v>
      </c>
      <c r="L64" s="41">
        <v>1991</v>
      </c>
      <c r="M64" s="41">
        <v>1990</v>
      </c>
      <c r="N64" s="42">
        <v>1990</v>
      </c>
    </row>
    <row r="65" spans="2:14" ht="12.75">
      <c r="B65" s="49"/>
      <c r="C65" s="45"/>
      <c r="D65" s="53"/>
      <c r="E65" s="5"/>
      <c r="F65" s="5"/>
      <c r="G65" s="5"/>
      <c r="H65" s="5"/>
      <c r="I65" s="5"/>
      <c r="J65" s="5"/>
      <c r="K65" s="5"/>
      <c r="L65" s="5"/>
      <c r="M65" s="5"/>
      <c r="N65" s="24"/>
    </row>
    <row r="66" spans="2:14" ht="12.75">
      <c r="B66" s="50" t="s">
        <v>6</v>
      </c>
      <c r="C66" s="46">
        <v>48929</v>
      </c>
      <c r="D66" s="54">
        <v>5590</v>
      </c>
      <c r="E66" s="2">
        <v>7051</v>
      </c>
      <c r="F66" s="2">
        <v>4903</v>
      </c>
      <c r="G66" s="2">
        <v>2514</v>
      </c>
      <c r="H66" s="2">
        <v>3382</v>
      </c>
      <c r="I66" s="2">
        <v>3953</v>
      </c>
      <c r="J66" s="2">
        <v>4569</v>
      </c>
      <c r="K66" s="2">
        <v>4347</v>
      </c>
      <c r="L66" s="2">
        <v>4249</v>
      </c>
      <c r="M66" s="2">
        <v>8371</v>
      </c>
      <c r="N66" s="20">
        <f>(N73+N74)</f>
        <v>8371</v>
      </c>
    </row>
    <row r="67" spans="2:14" ht="12.75">
      <c r="B67" s="50"/>
      <c r="C67" s="46"/>
      <c r="D67" s="18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2:14" ht="12.75">
      <c r="B68" s="51" t="s">
        <v>1</v>
      </c>
      <c r="C68" s="46">
        <v>31838</v>
      </c>
      <c r="D68" s="54">
        <v>3793</v>
      </c>
      <c r="E68" s="12">
        <v>4875</v>
      </c>
      <c r="F68" s="12">
        <v>3389</v>
      </c>
      <c r="G68" s="12">
        <v>1621</v>
      </c>
      <c r="H68" s="12">
        <v>2153</v>
      </c>
      <c r="I68" s="12">
        <v>2262</v>
      </c>
      <c r="J68" s="12">
        <v>2835</v>
      </c>
      <c r="K68" s="12">
        <v>2606</v>
      </c>
      <c r="L68" s="12">
        <v>2249</v>
      </c>
      <c r="M68" s="12">
        <v>6055</v>
      </c>
      <c r="N68" s="21">
        <f>(N78+N79+N87+N88)</f>
        <v>6055</v>
      </c>
    </row>
    <row r="69" spans="2:14" ht="12.75">
      <c r="B69" s="51" t="s">
        <v>2</v>
      </c>
      <c r="C69" s="46">
        <v>12086</v>
      </c>
      <c r="D69" s="54">
        <v>1230</v>
      </c>
      <c r="E69" s="12">
        <v>1487</v>
      </c>
      <c r="F69" s="12">
        <v>1203</v>
      </c>
      <c r="G69" s="12">
        <v>644</v>
      </c>
      <c r="H69" s="12">
        <v>867</v>
      </c>
      <c r="I69" s="12">
        <v>1166</v>
      </c>
      <c r="J69" s="12">
        <v>1314</v>
      </c>
      <c r="K69" s="12">
        <v>1270</v>
      </c>
      <c r="L69" s="12">
        <v>1178</v>
      </c>
      <c r="M69" s="12">
        <v>1727</v>
      </c>
      <c r="N69" s="21">
        <f>(N80+N81+N82+N86+N91+N92+N93+N102+N104)</f>
        <v>1727</v>
      </c>
    </row>
    <row r="70" spans="2:14" ht="12.75">
      <c r="B70" s="51" t="s">
        <v>0</v>
      </c>
      <c r="C70" s="46">
        <v>790</v>
      </c>
      <c r="D70" s="54">
        <v>145</v>
      </c>
      <c r="E70" s="12">
        <v>0</v>
      </c>
      <c r="F70" s="12">
        <v>5</v>
      </c>
      <c r="G70" s="12">
        <v>37</v>
      </c>
      <c r="H70" s="12">
        <v>127</v>
      </c>
      <c r="I70" s="12">
        <v>0</v>
      </c>
      <c r="J70" s="12">
        <v>109</v>
      </c>
      <c r="K70" s="12">
        <v>0</v>
      </c>
      <c r="L70" s="12">
        <v>286</v>
      </c>
      <c r="M70" s="12">
        <v>81</v>
      </c>
      <c r="N70" s="21">
        <f>(N83)</f>
        <v>81</v>
      </c>
    </row>
    <row r="71" spans="2:14" ht="12.75">
      <c r="B71" s="51" t="s">
        <v>7</v>
      </c>
      <c r="C71" s="46">
        <v>4215</v>
      </c>
      <c r="D71" s="54">
        <v>422</v>
      </c>
      <c r="E71" s="12">
        <v>689</v>
      </c>
      <c r="F71" s="12">
        <v>306</v>
      </c>
      <c r="G71" s="12">
        <v>212</v>
      </c>
      <c r="H71" s="12">
        <v>235</v>
      </c>
      <c r="I71" s="12">
        <v>525</v>
      </c>
      <c r="J71" s="12">
        <v>311</v>
      </c>
      <c r="K71" s="12">
        <v>471</v>
      </c>
      <c r="L71" s="12">
        <v>536</v>
      </c>
      <c r="M71" s="12">
        <v>508</v>
      </c>
      <c r="N71" s="21">
        <f>(N96+N97+N98+N101+N103+N105+N108+N109+N110+N111)</f>
        <v>508</v>
      </c>
    </row>
    <row r="72" spans="2:14" ht="12.75">
      <c r="B72" s="50"/>
      <c r="C72" s="46"/>
      <c r="D72" s="54"/>
      <c r="E72" s="2"/>
      <c r="F72" s="2"/>
      <c r="G72" s="2"/>
      <c r="H72" s="2"/>
      <c r="I72" s="2"/>
      <c r="J72" s="2"/>
      <c r="K72" s="2"/>
      <c r="L72" s="2"/>
      <c r="M72" s="2"/>
      <c r="N72" s="20"/>
    </row>
    <row r="73" spans="2:14" ht="12.75">
      <c r="B73" s="51" t="s">
        <v>3</v>
      </c>
      <c r="C73" s="46">
        <v>44696</v>
      </c>
      <c r="D73" s="54">
        <v>5351</v>
      </c>
      <c r="E73" s="2">
        <v>6574</v>
      </c>
      <c r="F73" s="2">
        <v>4656</v>
      </c>
      <c r="G73" s="2">
        <v>2353</v>
      </c>
      <c r="H73" s="2">
        <v>3269</v>
      </c>
      <c r="I73" s="2">
        <v>3743</v>
      </c>
      <c r="J73" s="2">
        <v>4394</v>
      </c>
      <c r="K73" s="2">
        <v>3899</v>
      </c>
      <c r="L73" s="2">
        <v>3742</v>
      </c>
      <c r="M73" s="2">
        <v>7889</v>
      </c>
      <c r="N73" s="20">
        <f>(N78+N79+N80+N81+N82+N83+N86+N87+N88+N91+N92+N96+N98+N102+N104+N109+N110)</f>
        <v>7889</v>
      </c>
    </row>
    <row r="74" spans="2:14" ht="12.75">
      <c r="B74" s="51" t="s">
        <v>4</v>
      </c>
      <c r="C74" s="46">
        <v>4233</v>
      </c>
      <c r="D74" s="54">
        <v>239</v>
      </c>
      <c r="E74" s="2">
        <v>477</v>
      </c>
      <c r="F74" s="2">
        <v>247</v>
      </c>
      <c r="G74" s="2">
        <v>161</v>
      </c>
      <c r="H74" s="2">
        <v>113</v>
      </c>
      <c r="I74" s="2">
        <v>210</v>
      </c>
      <c r="J74" s="2">
        <v>175</v>
      </c>
      <c r="K74" s="2">
        <v>448</v>
      </c>
      <c r="L74" s="2">
        <v>507</v>
      </c>
      <c r="M74" s="2">
        <v>482</v>
      </c>
      <c r="N74" s="20">
        <f>(N93+N97+N101+N103+N105+N108+N111)</f>
        <v>482</v>
      </c>
    </row>
    <row r="75" spans="2:14" ht="12.75">
      <c r="B75" s="51"/>
      <c r="C75" s="46"/>
      <c r="D75" s="54"/>
      <c r="E75" s="10"/>
      <c r="F75" s="10"/>
      <c r="G75" s="10"/>
      <c r="H75" s="10"/>
      <c r="I75" s="10"/>
      <c r="J75" s="10"/>
      <c r="K75" s="10"/>
      <c r="L75" s="10"/>
      <c r="M75" s="10"/>
      <c r="N75" s="55"/>
    </row>
    <row r="76" spans="2:14" ht="12.75">
      <c r="B76" s="50"/>
      <c r="C76" s="46"/>
      <c r="D76" s="18"/>
      <c r="E76" s="10"/>
      <c r="F76" s="10"/>
      <c r="G76" s="10"/>
      <c r="H76" s="10"/>
      <c r="I76" s="10"/>
      <c r="J76" s="10"/>
      <c r="K76" s="10"/>
      <c r="L76" s="10"/>
      <c r="M76" s="10"/>
      <c r="N76" s="55"/>
    </row>
    <row r="77" spans="2:14" ht="12.75">
      <c r="B77" s="50" t="s">
        <v>8</v>
      </c>
      <c r="C77" s="46">
        <v>23092</v>
      </c>
      <c r="D77" s="54">
        <v>3100</v>
      </c>
      <c r="E77" s="10">
        <v>2956</v>
      </c>
      <c r="F77" s="10">
        <v>2045</v>
      </c>
      <c r="G77" s="10">
        <v>1397</v>
      </c>
      <c r="H77" s="10">
        <v>1539</v>
      </c>
      <c r="I77" s="10">
        <v>1804</v>
      </c>
      <c r="J77" s="10">
        <v>2349</v>
      </c>
      <c r="K77" s="10">
        <v>2122</v>
      </c>
      <c r="L77" s="10">
        <v>1751</v>
      </c>
      <c r="M77" s="10">
        <v>4029</v>
      </c>
      <c r="N77" s="55">
        <v>4029</v>
      </c>
    </row>
    <row r="78" spans="2:14" ht="12.75">
      <c r="B78" s="50" t="s">
        <v>9</v>
      </c>
      <c r="C78" s="46">
        <v>7681</v>
      </c>
      <c r="D78" s="54">
        <v>906</v>
      </c>
      <c r="E78" s="10">
        <v>1964</v>
      </c>
      <c r="F78" s="10">
        <v>513</v>
      </c>
      <c r="G78" s="10">
        <v>654</v>
      </c>
      <c r="H78" s="10">
        <v>776</v>
      </c>
      <c r="I78" s="10">
        <v>344</v>
      </c>
      <c r="J78" s="10">
        <v>421</v>
      </c>
      <c r="K78" s="10">
        <v>180</v>
      </c>
      <c r="L78" s="10">
        <v>172</v>
      </c>
      <c r="M78" s="10">
        <v>1751</v>
      </c>
      <c r="N78" s="55">
        <v>1751</v>
      </c>
    </row>
    <row r="79" spans="2:14" ht="12.75">
      <c r="B79" s="50" t="s">
        <v>10</v>
      </c>
      <c r="C79" s="46">
        <v>8993</v>
      </c>
      <c r="D79" s="54">
        <v>1445</v>
      </c>
      <c r="E79" s="10">
        <v>390</v>
      </c>
      <c r="F79" s="10">
        <v>942</v>
      </c>
      <c r="G79" s="10">
        <v>431</v>
      </c>
      <c r="H79" s="10">
        <v>418</v>
      </c>
      <c r="I79" s="10">
        <v>862</v>
      </c>
      <c r="J79" s="10">
        <v>1296</v>
      </c>
      <c r="K79" s="10">
        <v>1440</v>
      </c>
      <c r="L79" s="10">
        <v>527</v>
      </c>
      <c r="M79" s="10">
        <v>1242</v>
      </c>
      <c r="N79" s="55">
        <v>1242</v>
      </c>
    </row>
    <row r="80" spans="2:14" ht="12.75">
      <c r="B80" s="50" t="s">
        <v>11</v>
      </c>
      <c r="C80" s="46">
        <v>339</v>
      </c>
      <c r="D80" s="54">
        <v>38</v>
      </c>
      <c r="E80" s="10">
        <v>42</v>
      </c>
      <c r="F80" s="10">
        <v>24</v>
      </c>
      <c r="G80" s="10">
        <v>7</v>
      </c>
      <c r="H80" s="10">
        <v>28</v>
      </c>
      <c r="I80" s="10">
        <v>71</v>
      </c>
      <c r="J80" s="10">
        <v>50</v>
      </c>
      <c r="K80" s="10">
        <v>0</v>
      </c>
      <c r="L80" s="10">
        <v>79</v>
      </c>
      <c r="M80" s="10">
        <v>0</v>
      </c>
      <c r="N80" s="55">
        <v>0</v>
      </c>
    </row>
    <row r="81" spans="2:14" ht="12.75">
      <c r="B81" s="50" t="s">
        <v>12</v>
      </c>
      <c r="C81" s="46">
        <v>2465</v>
      </c>
      <c r="D81" s="54">
        <v>274</v>
      </c>
      <c r="E81" s="10">
        <v>3</v>
      </c>
      <c r="F81" s="10">
        <v>63</v>
      </c>
      <c r="G81" s="10">
        <v>228</v>
      </c>
      <c r="H81" s="10">
        <v>60</v>
      </c>
      <c r="I81" s="10">
        <v>190</v>
      </c>
      <c r="J81" s="10">
        <v>234</v>
      </c>
      <c r="K81" s="10">
        <v>440</v>
      </c>
      <c r="L81" s="10">
        <v>291</v>
      </c>
      <c r="M81" s="10">
        <v>682</v>
      </c>
      <c r="N81" s="55">
        <v>682</v>
      </c>
    </row>
    <row r="82" spans="2:14" ht="12.75">
      <c r="B82" s="50" t="s">
        <v>13</v>
      </c>
      <c r="C82" s="46">
        <v>2824</v>
      </c>
      <c r="D82" s="54">
        <v>292</v>
      </c>
      <c r="E82" s="10">
        <v>557</v>
      </c>
      <c r="F82" s="10">
        <v>498</v>
      </c>
      <c r="G82" s="10">
        <v>40</v>
      </c>
      <c r="H82" s="10">
        <v>130</v>
      </c>
      <c r="I82" s="10">
        <v>337</v>
      </c>
      <c r="J82" s="10">
        <v>239</v>
      </c>
      <c r="K82" s="10">
        <v>62</v>
      </c>
      <c r="L82" s="10">
        <v>396</v>
      </c>
      <c r="M82" s="10">
        <v>273</v>
      </c>
      <c r="N82" s="55">
        <v>273</v>
      </c>
    </row>
    <row r="83" spans="2:14" ht="12.75">
      <c r="B83" s="50" t="s">
        <v>14</v>
      </c>
      <c r="C83" s="46">
        <v>790</v>
      </c>
      <c r="D83" s="54">
        <v>145</v>
      </c>
      <c r="E83" s="10">
        <v>0</v>
      </c>
      <c r="F83" s="10">
        <v>5</v>
      </c>
      <c r="G83" s="10">
        <v>37</v>
      </c>
      <c r="H83" s="10">
        <v>127</v>
      </c>
      <c r="I83" s="10">
        <v>0</v>
      </c>
      <c r="J83" s="10">
        <v>109</v>
      </c>
      <c r="K83" s="10">
        <v>0</v>
      </c>
      <c r="L83" s="10">
        <v>286</v>
      </c>
      <c r="M83" s="10">
        <v>81</v>
      </c>
      <c r="N83" s="55">
        <v>81</v>
      </c>
    </row>
    <row r="84" spans="2:14" ht="12.75">
      <c r="B84" s="50"/>
      <c r="C84" s="47"/>
      <c r="D84" s="18"/>
      <c r="E84" s="10"/>
      <c r="F84" s="10"/>
      <c r="G84" s="10"/>
      <c r="H84" s="10"/>
      <c r="I84" s="10"/>
      <c r="J84" s="10"/>
      <c r="K84" s="10"/>
      <c r="L84" s="10"/>
      <c r="M84" s="10"/>
      <c r="N84" s="55"/>
    </row>
    <row r="85" spans="2:14" ht="12.75">
      <c r="B85" s="50" t="s">
        <v>15</v>
      </c>
      <c r="C85" s="46">
        <v>18072</v>
      </c>
      <c r="D85" s="54">
        <v>1958</v>
      </c>
      <c r="E85" s="10">
        <v>2662</v>
      </c>
      <c r="F85" s="10">
        <v>2294</v>
      </c>
      <c r="G85" s="10">
        <v>714</v>
      </c>
      <c r="H85" s="10">
        <v>1144</v>
      </c>
      <c r="I85" s="10">
        <v>1346</v>
      </c>
      <c r="J85" s="10">
        <v>1630</v>
      </c>
      <c r="K85" s="10">
        <v>1130</v>
      </c>
      <c r="L85" s="10">
        <v>1675</v>
      </c>
      <c r="M85" s="10">
        <v>3519</v>
      </c>
      <c r="N85" s="55">
        <v>3519</v>
      </c>
    </row>
    <row r="86" spans="2:14" ht="12.75">
      <c r="B86" s="50" t="s">
        <v>16</v>
      </c>
      <c r="C86" s="46">
        <v>2908</v>
      </c>
      <c r="D86" s="54">
        <v>516</v>
      </c>
      <c r="E86" s="10">
        <v>141</v>
      </c>
      <c r="F86" s="10">
        <v>360</v>
      </c>
      <c r="G86" s="10">
        <v>178</v>
      </c>
      <c r="H86" s="10">
        <v>185</v>
      </c>
      <c r="I86" s="10">
        <v>290</v>
      </c>
      <c r="J86" s="10">
        <v>512</v>
      </c>
      <c r="K86" s="10">
        <v>144</v>
      </c>
      <c r="L86" s="10">
        <v>125</v>
      </c>
      <c r="M86" s="10">
        <v>457</v>
      </c>
      <c r="N86" s="55">
        <v>457</v>
      </c>
    </row>
    <row r="87" spans="2:14" ht="12.75">
      <c r="B87" s="50" t="s">
        <v>17</v>
      </c>
      <c r="C87" s="46">
        <v>10619</v>
      </c>
      <c r="D87" s="54">
        <v>786</v>
      </c>
      <c r="E87" s="10">
        <v>1767</v>
      </c>
      <c r="F87" s="10">
        <v>1349</v>
      </c>
      <c r="G87" s="10">
        <v>446</v>
      </c>
      <c r="H87" s="10">
        <v>849</v>
      </c>
      <c r="I87" s="10">
        <v>614</v>
      </c>
      <c r="J87" s="10">
        <v>434</v>
      </c>
      <c r="K87" s="10">
        <v>596</v>
      </c>
      <c r="L87" s="10">
        <v>1195</v>
      </c>
      <c r="M87" s="10">
        <v>2583</v>
      </c>
      <c r="N87" s="55">
        <v>2583</v>
      </c>
    </row>
    <row r="88" spans="2:14" ht="12.75">
      <c r="B88" s="50" t="s">
        <v>18</v>
      </c>
      <c r="C88" s="46">
        <v>4545</v>
      </c>
      <c r="D88" s="54">
        <v>656</v>
      </c>
      <c r="E88" s="10">
        <v>754</v>
      </c>
      <c r="F88" s="10">
        <v>585</v>
      </c>
      <c r="G88" s="10">
        <v>90</v>
      </c>
      <c r="H88" s="10">
        <v>110</v>
      </c>
      <c r="I88" s="10">
        <v>442</v>
      </c>
      <c r="J88" s="10">
        <v>684</v>
      </c>
      <c r="K88" s="10">
        <v>390</v>
      </c>
      <c r="L88" s="10">
        <v>355</v>
      </c>
      <c r="M88" s="10">
        <v>479</v>
      </c>
      <c r="N88" s="55">
        <v>479</v>
      </c>
    </row>
    <row r="89" spans="2:14" ht="12.75">
      <c r="B89" s="50"/>
      <c r="C89" s="46"/>
      <c r="D89" s="18"/>
      <c r="E89" s="10"/>
      <c r="F89" s="10"/>
      <c r="G89" s="10"/>
      <c r="H89" s="10"/>
      <c r="I89" s="10"/>
      <c r="J89" s="10"/>
      <c r="K89" s="10"/>
      <c r="L89" s="10"/>
      <c r="M89" s="10"/>
      <c r="N89" s="55"/>
    </row>
    <row r="90" spans="2:14" ht="12.75">
      <c r="B90" s="50" t="s">
        <v>19</v>
      </c>
      <c r="C90" s="46">
        <v>1974</v>
      </c>
      <c r="D90" s="54">
        <v>37</v>
      </c>
      <c r="E90" s="10">
        <v>206</v>
      </c>
      <c r="F90" s="10">
        <v>130</v>
      </c>
      <c r="G90" s="10">
        <v>62</v>
      </c>
      <c r="H90" s="10">
        <v>454</v>
      </c>
      <c r="I90" s="10">
        <v>100</v>
      </c>
      <c r="J90" s="10">
        <v>180</v>
      </c>
      <c r="K90" s="10">
        <v>293</v>
      </c>
      <c r="L90" s="10">
        <v>237</v>
      </c>
      <c r="M90" s="10">
        <v>275</v>
      </c>
      <c r="N90" s="55">
        <v>275</v>
      </c>
    </row>
    <row r="91" spans="2:14" ht="12.75">
      <c r="B91" s="50" t="s">
        <v>20</v>
      </c>
      <c r="C91" s="46">
        <v>826</v>
      </c>
      <c r="D91" s="54">
        <v>31</v>
      </c>
      <c r="E91" s="10">
        <v>60</v>
      </c>
      <c r="F91" s="10">
        <v>16</v>
      </c>
      <c r="G91" s="10">
        <v>6</v>
      </c>
      <c r="H91" s="10">
        <v>446</v>
      </c>
      <c r="I91" s="10">
        <v>24</v>
      </c>
      <c r="J91" s="10">
        <v>180</v>
      </c>
      <c r="K91" s="10">
        <v>4</v>
      </c>
      <c r="L91" s="10">
        <v>33</v>
      </c>
      <c r="M91" s="10">
        <v>26</v>
      </c>
      <c r="N91" s="55">
        <v>26</v>
      </c>
    </row>
    <row r="92" spans="2:14" ht="12.75">
      <c r="B92" s="50" t="s">
        <v>21</v>
      </c>
      <c r="C92" s="46">
        <v>352</v>
      </c>
      <c r="D92" s="54">
        <v>0</v>
      </c>
      <c r="E92" s="10">
        <v>0</v>
      </c>
      <c r="F92" s="10">
        <v>108</v>
      </c>
      <c r="G92" s="10">
        <v>54</v>
      </c>
      <c r="H92" s="10">
        <v>0</v>
      </c>
      <c r="I92" s="10">
        <v>14</v>
      </c>
      <c r="J92" s="10">
        <v>0</v>
      </c>
      <c r="K92" s="10">
        <v>122</v>
      </c>
      <c r="L92" s="10">
        <v>0</v>
      </c>
      <c r="M92" s="10">
        <v>54</v>
      </c>
      <c r="N92" s="55">
        <v>54</v>
      </c>
    </row>
    <row r="93" spans="2:14" ht="12.75">
      <c r="B93" s="50" t="s">
        <v>22</v>
      </c>
      <c r="C93" s="46">
        <v>796</v>
      </c>
      <c r="D93" s="54">
        <v>6</v>
      </c>
      <c r="E93" s="10">
        <v>146</v>
      </c>
      <c r="F93" s="10">
        <v>6</v>
      </c>
      <c r="G93" s="10">
        <v>2</v>
      </c>
      <c r="H93" s="10">
        <v>8</v>
      </c>
      <c r="I93" s="10">
        <v>62</v>
      </c>
      <c r="J93" s="10">
        <v>0</v>
      </c>
      <c r="K93" s="10">
        <v>167</v>
      </c>
      <c r="L93" s="10">
        <v>204</v>
      </c>
      <c r="M93" s="10">
        <v>195</v>
      </c>
      <c r="N93" s="55">
        <v>195</v>
      </c>
    </row>
    <row r="94" spans="2:14" ht="12.75">
      <c r="B94" s="50"/>
      <c r="C94" s="46"/>
      <c r="D94" s="18"/>
      <c r="E94" s="10"/>
      <c r="F94" s="10"/>
      <c r="G94" s="10"/>
      <c r="H94" s="10"/>
      <c r="I94" s="10"/>
      <c r="J94" s="10"/>
      <c r="K94" s="10"/>
      <c r="L94" s="10"/>
      <c r="M94" s="10"/>
      <c r="N94" s="55"/>
    </row>
    <row r="95" spans="2:14" ht="12.75">
      <c r="B95" s="50" t="s">
        <v>23</v>
      </c>
      <c r="C95" s="46">
        <v>907</v>
      </c>
      <c r="D95" s="54">
        <v>55</v>
      </c>
      <c r="E95" s="10">
        <v>42</v>
      </c>
      <c r="F95" s="10">
        <v>51</v>
      </c>
      <c r="G95" s="10">
        <v>38</v>
      </c>
      <c r="H95" s="10">
        <v>78</v>
      </c>
      <c r="I95" s="10">
        <v>126</v>
      </c>
      <c r="J95" s="10">
        <v>105</v>
      </c>
      <c r="K95" s="10">
        <v>146</v>
      </c>
      <c r="L95" s="10">
        <v>92</v>
      </c>
      <c r="M95" s="10">
        <v>174</v>
      </c>
      <c r="N95" s="55">
        <v>174</v>
      </c>
    </row>
    <row r="96" spans="2:14" ht="12.75">
      <c r="B96" s="50" t="s">
        <v>24</v>
      </c>
      <c r="C96" s="46">
        <v>336</v>
      </c>
      <c r="D96" s="54">
        <v>7</v>
      </c>
      <c r="E96" s="10">
        <v>2</v>
      </c>
      <c r="F96" s="10">
        <v>13</v>
      </c>
      <c r="G96" s="10">
        <v>2</v>
      </c>
      <c r="H96" s="10">
        <v>4</v>
      </c>
      <c r="I96" s="10">
        <v>40</v>
      </c>
      <c r="J96" s="10">
        <v>56</v>
      </c>
      <c r="K96" s="10">
        <v>102</v>
      </c>
      <c r="L96" s="10">
        <v>58</v>
      </c>
      <c r="M96" s="10">
        <v>52</v>
      </c>
      <c r="N96" s="55">
        <v>52</v>
      </c>
    </row>
    <row r="97" spans="2:14" ht="12.75">
      <c r="B97" s="50" t="s">
        <v>25</v>
      </c>
      <c r="C97" s="46">
        <v>129</v>
      </c>
      <c r="D97" s="54">
        <v>0</v>
      </c>
      <c r="E97" s="10">
        <v>2</v>
      </c>
      <c r="F97" s="10">
        <v>26</v>
      </c>
      <c r="G97" s="10">
        <v>0</v>
      </c>
      <c r="H97" s="10">
        <v>0</v>
      </c>
      <c r="I97" s="10">
        <v>0</v>
      </c>
      <c r="J97" s="10">
        <v>25</v>
      </c>
      <c r="K97" s="10">
        <v>0</v>
      </c>
      <c r="L97" s="10">
        <v>0</v>
      </c>
      <c r="M97" s="10">
        <v>76</v>
      </c>
      <c r="N97" s="55">
        <v>76</v>
      </c>
    </row>
    <row r="98" spans="2:14" ht="12.75">
      <c r="B98" s="50" t="s">
        <v>26</v>
      </c>
      <c r="C98" s="46">
        <v>442</v>
      </c>
      <c r="D98" s="54">
        <v>48</v>
      </c>
      <c r="E98" s="10">
        <v>38</v>
      </c>
      <c r="F98" s="10">
        <v>12</v>
      </c>
      <c r="G98" s="10">
        <v>36</v>
      </c>
      <c r="H98" s="10">
        <v>74</v>
      </c>
      <c r="I98" s="10">
        <v>86</v>
      </c>
      <c r="J98" s="10">
        <v>24</v>
      </c>
      <c r="K98" s="10">
        <v>44</v>
      </c>
      <c r="L98" s="10">
        <v>34</v>
      </c>
      <c r="M98" s="10">
        <v>46</v>
      </c>
      <c r="N98" s="55">
        <v>46</v>
      </c>
    </row>
    <row r="99" spans="2:14" ht="12.75">
      <c r="B99" s="50"/>
      <c r="C99" s="46"/>
      <c r="D99" s="18"/>
      <c r="E99" s="10"/>
      <c r="F99" s="10"/>
      <c r="G99" s="10"/>
      <c r="H99" s="10"/>
      <c r="I99" s="10"/>
      <c r="J99" s="10"/>
      <c r="K99" s="10"/>
      <c r="L99" s="10"/>
      <c r="M99" s="10"/>
      <c r="N99" s="55"/>
    </row>
    <row r="100" spans="2:14" ht="12.75">
      <c r="B100" s="50" t="s">
        <v>27</v>
      </c>
      <c r="C100" s="46">
        <v>2314</v>
      </c>
      <c r="D100" s="54">
        <v>91</v>
      </c>
      <c r="E100" s="10">
        <v>726</v>
      </c>
      <c r="F100" s="10">
        <v>214</v>
      </c>
      <c r="G100" s="10">
        <v>179</v>
      </c>
      <c r="H100" s="10">
        <v>19</v>
      </c>
      <c r="I100" s="10">
        <v>182</v>
      </c>
      <c r="J100" s="10">
        <v>135</v>
      </c>
      <c r="K100" s="10">
        <v>511</v>
      </c>
      <c r="L100" s="10">
        <v>140</v>
      </c>
      <c r="M100" s="10">
        <v>117</v>
      </c>
      <c r="N100" s="55">
        <v>117</v>
      </c>
    </row>
    <row r="101" spans="2:14" ht="12.75">
      <c r="B101" s="50" t="s">
        <v>28</v>
      </c>
      <c r="C101" s="46">
        <v>143</v>
      </c>
      <c r="D101" s="54">
        <v>18</v>
      </c>
      <c r="E101" s="10">
        <v>18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40</v>
      </c>
      <c r="L101" s="10">
        <v>28</v>
      </c>
      <c r="M101" s="10">
        <v>39</v>
      </c>
      <c r="N101" s="55">
        <v>39</v>
      </c>
    </row>
    <row r="102" spans="2:14" ht="12.75">
      <c r="B102" s="50" t="s">
        <v>29</v>
      </c>
      <c r="C102" s="46">
        <v>1432</v>
      </c>
      <c r="D102" s="54">
        <v>53</v>
      </c>
      <c r="E102" s="10">
        <v>514</v>
      </c>
      <c r="F102" s="10">
        <v>116</v>
      </c>
      <c r="G102" s="10">
        <v>107</v>
      </c>
      <c r="H102" s="10">
        <v>2</v>
      </c>
      <c r="I102" s="10">
        <v>162</v>
      </c>
      <c r="J102" s="10">
        <v>91</v>
      </c>
      <c r="K102" s="10">
        <v>307</v>
      </c>
      <c r="L102" s="10">
        <v>42</v>
      </c>
      <c r="M102" s="10">
        <v>38</v>
      </c>
      <c r="N102" s="55">
        <v>38</v>
      </c>
    </row>
    <row r="103" spans="2:14" ht="12.75">
      <c r="B103" s="50" t="s">
        <v>30</v>
      </c>
      <c r="C103" s="46">
        <v>261</v>
      </c>
      <c r="D103" s="54">
        <v>0</v>
      </c>
      <c r="E103" s="10">
        <v>132</v>
      </c>
      <c r="F103" s="10">
        <v>0</v>
      </c>
      <c r="G103" s="10">
        <v>8</v>
      </c>
      <c r="H103" s="10">
        <v>0</v>
      </c>
      <c r="I103" s="10">
        <v>0</v>
      </c>
      <c r="J103" s="10">
        <v>33</v>
      </c>
      <c r="K103" s="10">
        <v>0</v>
      </c>
      <c r="L103" s="10">
        <v>54</v>
      </c>
      <c r="M103" s="10">
        <v>34</v>
      </c>
      <c r="N103" s="55">
        <v>34</v>
      </c>
    </row>
    <row r="104" spans="2:14" ht="12.75">
      <c r="B104" s="50" t="s">
        <v>31</v>
      </c>
      <c r="C104" s="46">
        <v>144</v>
      </c>
      <c r="D104" s="54">
        <v>20</v>
      </c>
      <c r="E104" s="10">
        <v>24</v>
      </c>
      <c r="F104" s="10">
        <v>12</v>
      </c>
      <c r="G104" s="10">
        <v>22</v>
      </c>
      <c r="H104" s="10">
        <v>8</v>
      </c>
      <c r="I104" s="10">
        <v>16</v>
      </c>
      <c r="J104" s="10">
        <v>8</v>
      </c>
      <c r="K104" s="10">
        <v>24</v>
      </c>
      <c r="L104" s="10">
        <v>8</v>
      </c>
      <c r="M104" s="10">
        <v>2</v>
      </c>
      <c r="N104" s="55">
        <v>2</v>
      </c>
    </row>
    <row r="105" spans="2:14" ht="12.75">
      <c r="B105" s="50" t="s">
        <v>32</v>
      </c>
      <c r="C105" s="46">
        <v>334</v>
      </c>
      <c r="D105" s="54">
        <v>0</v>
      </c>
      <c r="E105" s="10">
        <v>38</v>
      </c>
      <c r="F105" s="10">
        <v>86</v>
      </c>
      <c r="G105" s="10">
        <v>42</v>
      </c>
      <c r="H105" s="10">
        <v>9</v>
      </c>
      <c r="I105" s="10">
        <v>4</v>
      </c>
      <c r="J105" s="10">
        <v>3</v>
      </c>
      <c r="K105" s="10">
        <v>140</v>
      </c>
      <c r="L105" s="10">
        <v>8</v>
      </c>
      <c r="M105" s="10">
        <v>4</v>
      </c>
      <c r="N105" s="55">
        <v>4</v>
      </c>
    </row>
    <row r="106" spans="2:14" ht="12.75">
      <c r="B106" s="50"/>
      <c r="C106" s="46"/>
      <c r="D106" s="18"/>
      <c r="E106" s="10"/>
      <c r="F106" s="10"/>
      <c r="G106" s="10"/>
      <c r="H106" s="10"/>
      <c r="I106" s="10"/>
      <c r="J106" s="10"/>
      <c r="K106" s="10"/>
      <c r="L106" s="10"/>
      <c r="M106" s="10"/>
      <c r="N106" s="55"/>
    </row>
    <row r="107" spans="2:14" ht="12.75">
      <c r="B107" s="50" t="s">
        <v>33</v>
      </c>
      <c r="C107" s="46">
        <v>2570</v>
      </c>
      <c r="D107" s="54">
        <v>349</v>
      </c>
      <c r="E107" s="10">
        <v>459</v>
      </c>
      <c r="F107" s="10">
        <v>169</v>
      </c>
      <c r="G107" s="10">
        <v>124</v>
      </c>
      <c r="H107" s="10">
        <v>148</v>
      </c>
      <c r="I107" s="10">
        <v>395</v>
      </c>
      <c r="J107" s="10">
        <v>170</v>
      </c>
      <c r="K107" s="10">
        <v>145</v>
      </c>
      <c r="L107" s="10">
        <v>354</v>
      </c>
      <c r="M107" s="10">
        <v>257</v>
      </c>
      <c r="N107" s="55">
        <v>257</v>
      </c>
    </row>
    <row r="108" spans="2:14" ht="12.75">
      <c r="B108" s="50" t="s">
        <v>34</v>
      </c>
      <c r="C108" s="46">
        <v>194</v>
      </c>
      <c r="D108" s="54">
        <v>0</v>
      </c>
      <c r="E108" s="10">
        <v>24</v>
      </c>
      <c r="F108" s="10">
        <v>0</v>
      </c>
      <c r="G108" s="10">
        <v>32</v>
      </c>
      <c r="H108" s="10">
        <v>0</v>
      </c>
      <c r="I108" s="10">
        <v>12</v>
      </c>
      <c r="J108" s="10">
        <v>32</v>
      </c>
      <c r="K108" s="10">
        <v>0</v>
      </c>
      <c r="L108" s="10">
        <v>62</v>
      </c>
      <c r="M108" s="10">
        <v>32</v>
      </c>
      <c r="N108" s="55">
        <v>32</v>
      </c>
    </row>
    <row r="109" spans="2:14" ht="12.75">
      <c r="B109" s="50" t="s">
        <v>35</v>
      </c>
      <c r="C109" s="46">
        <v>167</v>
      </c>
      <c r="D109" s="54">
        <v>0</v>
      </c>
      <c r="E109" s="10">
        <v>43</v>
      </c>
      <c r="F109" s="10">
        <v>0</v>
      </c>
      <c r="G109" s="10">
        <v>4</v>
      </c>
      <c r="H109" s="10">
        <v>8</v>
      </c>
      <c r="I109" s="10">
        <v>20</v>
      </c>
      <c r="J109" s="10">
        <v>16</v>
      </c>
      <c r="K109" s="10">
        <v>36</v>
      </c>
      <c r="L109" s="10">
        <v>26</v>
      </c>
      <c r="M109" s="10">
        <v>14</v>
      </c>
      <c r="N109" s="55">
        <v>14</v>
      </c>
    </row>
    <row r="110" spans="2:14" ht="12.75">
      <c r="B110" s="50" t="s">
        <v>36</v>
      </c>
      <c r="C110" s="46">
        <v>1007</v>
      </c>
      <c r="D110" s="54">
        <v>134</v>
      </c>
      <c r="E110" s="10">
        <v>275</v>
      </c>
      <c r="F110" s="10">
        <v>40</v>
      </c>
      <c r="G110" s="10">
        <v>11</v>
      </c>
      <c r="H110" s="10">
        <v>44</v>
      </c>
      <c r="I110" s="10">
        <v>231</v>
      </c>
      <c r="J110" s="10">
        <v>40</v>
      </c>
      <c r="K110" s="10">
        <v>8</v>
      </c>
      <c r="L110" s="10">
        <v>115</v>
      </c>
      <c r="M110" s="10">
        <v>109</v>
      </c>
      <c r="N110" s="55">
        <v>109</v>
      </c>
    </row>
    <row r="111" spans="2:14" ht="12.75">
      <c r="B111" s="50" t="s">
        <v>37</v>
      </c>
      <c r="C111" s="46">
        <v>1202</v>
      </c>
      <c r="D111" s="54">
        <v>215</v>
      </c>
      <c r="E111" s="10">
        <v>117</v>
      </c>
      <c r="F111" s="10">
        <v>129</v>
      </c>
      <c r="G111" s="10">
        <v>77</v>
      </c>
      <c r="H111" s="10">
        <v>96</v>
      </c>
      <c r="I111" s="10">
        <v>132</v>
      </c>
      <c r="J111" s="10">
        <v>82</v>
      </c>
      <c r="K111" s="10">
        <v>101</v>
      </c>
      <c r="L111" s="10">
        <v>151</v>
      </c>
      <c r="M111" s="10">
        <v>102</v>
      </c>
      <c r="N111" s="55">
        <v>102</v>
      </c>
    </row>
    <row r="112" spans="2:15" ht="12.75">
      <c r="B112" s="48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8"/>
      <c r="O112" s="11"/>
    </row>
    <row r="113" spans="2:15" ht="12.75">
      <c r="B113" s="5"/>
      <c r="C113" s="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</row>
    <row r="114" spans="2:14" ht="12.75">
      <c r="B114" s="3" t="s">
        <v>38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2.75">
      <c r="B115" s="3" t="s">
        <v>39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2.75">
      <c r="B116" s="13" t="s">
        <v>40</v>
      </c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