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ppendix 2" sheetId="1" r:id="rId1"/>
    <sheet name="Appendix 1" sheetId="2" r:id="rId2"/>
  </sheets>
  <definedNames/>
  <calcPr fullCalcOnLoad="1"/>
</workbook>
</file>

<file path=xl/sharedStrings.xml><?xml version="1.0" encoding="utf-8"?>
<sst xmlns="http://schemas.openxmlformats.org/spreadsheetml/2006/main" count="186" uniqueCount="149">
  <si>
    <t>Total</t>
  </si>
  <si>
    <t>Buildings</t>
  </si>
  <si>
    <t>ANNE ARUNDEL</t>
  </si>
  <si>
    <t>BALTIMORE COUNTY</t>
  </si>
  <si>
    <t>CARROLL</t>
  </si>
  <si>
    <t>HARFORD</t>
  </si>
  <si>
    <t>HOWARD</t>
  </si>
  <si>
    <t>BALTIMORE CITY</t>
  </si>
  <si>
    <t>Luke town</t>
  </si>
  <si>
    <t>Marydel town</t>
  </si>
  <si>
    <t>Midland town</t>
  </si>
  <si>
    <t>Millington town</t>
  </si>
  <si>
    <t>North Beach town</t>
  </si>
  <si>
    <t>Ocean City town</t>
  </si>
  <si>
    <t>Oxford town</t>
  </si>
  <si>
    <t>Pocomoke City</t>
  </si>
  <si>
    <t>Preston town</t>
  </si>
  <si>
    <t>Prince George's County Unincorporated Area</t>
  </si>
  <si>
    <t>Princess Anne town</t>
  </si>
  <si>
    <t>Queen Anne town</t>
  </si>
  <si>
    <t>Queen Anne's County Unincorporated Area</t>
  </si>
  <si>
    <t>Queenstown town</t>
  </si>
  <si>
    <t>Ridgely town</t>
  </si>
  <si>
    <t>Rock Hall town</t>
  </si>
  <si>
    <t>Rockville</t>
  </si>
  <si>
    <t>Salisbury</t>
  </si>
  <si>
    <t>Secretary town</t>
  </si>
  <si>
    <t>Sharptown town</t>
  </si>
  <si>
    <t>Smithsburg town</t>
  </si>
  <si>
    <t>Snow Hill town</t>
  </si>
  <si>
    <t>Somerset County Unincorporated Area</t>
  </si>
  <si>
    <t>St. Mary's County Unincorporated Area</t>
  </si>
  <si>
    <t>St. Michaels town</t>
  </si>
  <si>
    <t>Trappe town</t>
  </si>
  <si>
    <t>Vienna town</t>
  </si>
  <si>
    <t>Washington County Unincorporated Area</t>
  </si>
  <si>
    <t>Westernport town</t>
  </si>
  <si>
    <t>Wicomico County Unincorporated Area</t>
  </si>
  <si>
    <t>Willards town</t>
  </si>
  <si>
    <t>Williamsport town</t>
  </si>
  <si>
    <t>Worcester County Unincorporated Area</t>
  </si>
  <si>
    <t>County</t>
  </si>
  <si>
    <t>Place</t>
  </si>
  <si>
    <t>Number of</t>
  </si>
  <si>
    <t>1-unit rep</t>
  </si>
  <si>
    <t>2-units rep</t>
  </si>
  <si>
    <t>3-4 units rep</t>
  </si>
  <si>
    <t>5+ units rep</t>
  </si>
  <si>
    <t>Name</t>
  </si>
  <si>
    <t>Units</t>
  </si>
  <si>
    <t>Value</t>
  </si>
  <si>
    <t>Hillsboro town</t>
  </si>
  <si>
    <t>Montgomery County Unincorporated Area</t>
  </si>
  <si>
    <t>Kent County Unincorporated Area</t>
  </si>
  <si>
    <t>Carroll County Unincorporated Area</t>
  </si>
  <si>
    <t>Mount Airy town</t>
  </si>
  <si>
    <t>Sharpsburg town</t>
  </si>
  <si>
    <t>Talbot County Unincorporated Area</t>
  </si>
  <si>
    <t>Cumberland</t>
  </si>
  <si>
    <t>Aberdeen</t>
  </si>
  <si>
    <t>Allegany County Unincorporated Area</t>
  </si>
  <si>
    <t>Annapolis</t>
  </si>
  <si>
    <t>Anne Arundel County Unincorporated Area</t>
  </si>
  <si>
    <t>Baltimore</t>
  </si>
  <si>
    <t>Baltimore County</t>
  </si>
  <si>
    <t>Barton town</t>
  </si>
  <si>
    <t>Bel Air town</t>
  </si>
  <si>
    <t>Berlin town</t>
  </si>
  <si>
    <t>Betterton town</t>
  </si>
  <si>
    <t>Boonsboro town</t>
  </si>
  <si>
    <t>Calvert County Unincorporated Area</t>
  </si>
  <si>
    <t>Cambridge</t>
  </si>
  <si>
    <t>Caroline County Unincorporated Area</t>
  </si>
  <si>
    <t>Cecil County Unincorporated Area</t>
  </si>
  <si>
    <t>Centreville town</t>
  </si>
  <si>
    <t>Charles County Unincorporated Area</t>
  </si>
  <si>
    <t>Charlestown town</t>
  </si>
  <si>
    <t>Chestertown town</t>
  </si>
  <si>
    <t>Church Hill town</t>
  </si>
  <si>
    <t>Clear Spring town</t>
  </si>
  <si>
    <t>Crisfield</t>
  </si>
  <si>
    <t>Delmar town</t>
  </si>
  <si>
    <t>Denton town</t>
  </si>
  <si>
    <t>Dorchester County Unincorporated Area</t>
  </si>
  <si>
    <t>East New Market town</t>
  </si>
  <si>
    <t>Easton town</t>
  </si>
  <si>
    <t>Elkton town</t>
  </si>
  <si>
    <t>Emmitsburg town</t>
  </si>
  <si>
    <t>Federalsburg town</t>
  </si>
  <si>
    <t>Frederick</t>
  </si>
  <si>
    <t>Frederick County Unincorporated Area</t>
  </si>
  <si>
    <t>Frostburg</t>
  </si>
  <si>
    <t>Fruitland</t>
  </si>
  <si>
    <t>Funkstown town</t>
  </si>
  <si>
    <t>Gaithersburg</t>
  </si>
  <si>
    <t>Galena town</t>
  </si>
  <si>
    <t>Garrett County</t>
  </si>
  <si>
    <t>Goldsboro town</t>
  </si>
  <si>
    <t>Greensboro town</t>
  </si>
  <si>
    <t>Hagerstown</t>
  </si>
  <si>
    <t>Hancock town</t>
  </si>
  <si>
    <t>Harford County Unincorporated Area</t>
  </si>
  <si>
    <t>Havre de Grace</t>
  </si>
  <si>
    <t>Hebron town</t>
  </si>
  <si>
    <t>Howard County</t>
  </si>
  <si>
    <t>Hurlock town</t>
  </si>
  <si>
    <t>Indian Head town</t>
  </si>
  <si>
    <t>Keedysville town</t>
  </si>
  <si>
    <t>La Plata town</t>
  </si>
  <si>
    <t>Laurel</t>
  </si>
  <si>
    <t>Leonardtown town</t>
  </si>
  <si>
    <t>Lonaconing town</t>
  </si>
  <si>
    <t>BALTIMORE REGION</t>
  </si>
  <si>
    <t>Months Reported</t>
  </si>
  <si>
    <t>Appendix 1.  Months Reported and Buildings , Units and Construction Cost Reported by Permit Issuing Place:  1999</t>
  </si>
  <si>
    <t>Baltimore Metropolitan</t>
  </si>
  <si>
    <t>Bureau of the Census</t>
  </si>
  <si>
    <t xml:space="preserve"> Council</t>
  </si>
  <si>
    <t xml:space="preserve"> Reported and Imputed</t>
  </si>
  <si>
    <t>Net Difference</t>
  </si>
  <si>
    <t>Single</t>
  </si>
  <si>
    <t>Family</t>
  </si>
  <si>
    <t xml:space="preserve"> Reported Only </t>
  </si>
  <si>
    <t>Tabulated by MD Department of Planning.  Strategic Development. Planning Data Services. May 2004</t>
  </si>
  <si>
    <t>SOURCES:  Baltimore Metropolitan Council.  2003 Residential New Construction. Building Permit Data System.</t>
  </si>
  <si>
    <t>U. S. Department of Commerce.  Bureau of the Census. Annual Reports</t>
  </si>
  <si>
    <t>Appendix 2.  COMPARISON OF NEW UNITS AUTHORIZED FOR CONSTRUCTION BY BUILDING PERMIT BY SOURCE:  1999</t>
  </si>
  <si>
    <t>Allegany</t>
  </si>
  <si>
    <t>Anne Arundel</t>
  </si>
  <si>
    <t>Calvert</t>
  </si>
  <si>
    <t>Caroline</t>
  </si>
  <si>
    <t>Carroll</t>
  </si>
  <si>
    <t>Cecil</t>
  </si>
  <si>
    <t>Charles</t>
  </si>
  <si>
    <t>Dorchester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</si>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</sst>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4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1" fontId="2" fillId="0" borderId="4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41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1" fontId="2" fillId="0" borderId="4" xfId="0" applyNumberFormat="1" applyFont="1" applyBorder="1" applyAlignment="1">
      <alignment/>
    </xf>
    <xf numFmtId="42" fontId="2" fillId="0" borderId="5" xfId="0" applyNumberFormat="1" applyFont="1" applyBorder="1" applyAlignment="1">
      <alignment/>
    </xf>
    <xf numFmtId="41" fontId="2" fillId="0" borderId="3" xfId="0" applyNumberFormat="1" applyFont="1" applyBorder="1" applyAlignment="1">
      <alignment horizontal="center"/>
    </xf>
    <xf numFmtId="41" fontId="2" fillId="0" borderId="6" xfId="0" applyNumberFormat="1" applyFont="1" applyBorder="1" applyAlignment="1">
      <alignment horizontal="center"/>
    </xf>
    <xf numFmtId="42" fontId="2" fillId="0" borderId="6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41" fontId="0" fillId="0" borderId="10" xfId="0" applyNumberFormat="1" applyBorder="1" applyAlignment="1">
      <alignment/>
    </xf>
    <xf numFmtId="42" fontId="0" fillId="0" borderId="11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6" xfId="0" applyNumberFormat="1" applyBorder="1" applyAlignment="1">
      <alignment/>
    </xf>
    <xf numFmtId="42" fontId="0" fillId="0" borderId="7" xfId="0" applyNumberFormat="1" applyBorder="1" applyAlignment="1">
      <alignment/>
    </xf>
    <xf numFmtId="41" fontId="2" fillId="0" borderId="8" xfId="0" applyNumberFormat="1" applyFont="1" applyBorder="1" applyAlignment="1">
      <alignment/>
    </xf>
    <xf numFmtId="0" fontId="0" fillId="0" borderId="6" xfId="0" applyBorder="1" applyAlignment="1">
      <alignment/>
    </xf>
    <xf numFmtId="42" fontId="0" fillId="0" borderId="6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M18" sqref="M18"/>
    </sheetView>
  </sheetViews>
  <sheetFormatPr defaultColWidth="9.140625" defaultRowHeight="12.75"/>
  <sheetData>
    <row r="1" ht="15.75">
      <c r="A1" s="16" t="s">
        <v>126</v>
      </c>
    </row>
    <row r="3" spans="3:6" ht="12.75">
      <c r="C3" t="s">
        <v>115</v>
      </c>
      <c r="F3" t="s">
        <v>116</v>
      </c>
    </row>
    <row r="4" spans="3:6" ht="12.75">
      <c r="C4" t="s">
        <v>117</v>
      </c>
      <c r="F4" t="s">
        <v>118</v>
      </c>
    </row>
    <row r="5" spans="9:10" ht="12.75">
      <c r="I5" s="4" t="s">
        <v>119</v>
      </c>
      <c r="J5" s="17"/>
    </row>
    <row r="6" spans="3:10" ht="12.75">
      <c r="C6" s="5"/>
      <c r="D6" s="18" t="s">
        <v>120</v>
      </c>
      <c r="F6" s="5"/>
      <c r="G6" s="18" t="s">
        <v>120</v>
      </c>
      <c r="I6" s="5"/>
      <c r="J6" s="18" t="s">
        <v>120</v>
      </c>
    </row>
    <row r="7" spans="2:10" ht="12.75">
      <c r="B7" s="1"/>
      <c r="C7" s="18" t="s">
        <v>0</v>
      </c>
      <c r="D7" s="18" t="s">
        <v>121</v>
      </c>
      <c r="F7" s="18" t="s">
        <v>0</v>
      </c>
      <c r="G7" s="18" t="s">
        <v>121</v>
      </c>
      <c r="I7" s="18" t="s">
        <v>0</v>
      </c>
      <c r="J7" s="18" t="s">
        <v>121</v>
      </c>
    </row>
    <row r="8" spans="2:4" ht="12.75">
      <c r="B8" s="1"/>
      <c r="C8" s="1"/>
      <c r="D8" s="1"/>
    </row>
    <row r="10" spans="1:11" ht="12.75">
      <c r="A10" s="1" t="s">
        <v>2</v>
      </c>
      <c r="B10" s="1"/>
      <c r="C10" s="1">
        <v>3682</v>
      </c>
      <c r="D10" s="1">
        <v>2745</v>
      </c>
      <c r="F10" s="8">
        <v>3633</v>
      </c>
      <c r="G10" s="8">
        <v>2727</v>
      </c>
      <c r="I10" s="1">
        <f aca="true" t="shared" si="0" ref="I10:J14">(C10-F10)</f>
        <v>49</v>
      </c>
      <c r="J10" s="1">
        <f t="shared" si="0"/>
        <v>18</v>
      </c>
      <c r="K10" s="2"/>
    </row>
    <row r="11" spans="1:11" ht="12.75">
      <c r="A11" s="1" t="s">
        <v>3</v>
      </c>
      <c r="B11" s="1"/>
      <c r="C11" s="1">
        <v>3309</v>
      </c>
      <c r="D11" s="1">
        <v>2430</v>
      </c>
      <c r="F11" s="8">
        <v>3752</v>
      </c>
      <c r="G11" s="8">
        <v>2307</v>
      </c>
      <c r="I11" s="1">
        <f t="shared" si="0"/>
        <v>-443</v>
      </c>
      <c r="J11" s="1">
        <f t="shared" si="0"/>
        <v>123</v>
      </c>
      <c r="K11" s="2"/>
    </row>
    <row r="12" spans="1:12" ht="12.75">
      <c r="A12" s="1" t="s">
        <v>4</v>
      </c>
      <c r="B12" s="1"/>
      <c r="C12" s="1">
        <v>1108</v>
      </c>
      <c r="D12" s="1">
        <v>1074</v>
      </c>
      <c r="F12" s="8">
        <v>1256</v>
      </c>
      <c r="G12" s="8">
        <v>1218</v>
      </c>
      <c r="I12" s="1">
        <f t="shared" si="0"/>
        <v>-148</v>
      </c>
      <c r="J12" s="1">
        <f t="shared" si="0"/>
        <v>-144</v>
      </c>
      <c r="K12" s="2"/>
      <c r="L12" s="6"/>
    </row>
    <row r="13" spans="1:12" ht="12.75">
      <c r="A13" s="1" t="s">
        <v>5</v>
      </c>
      <c r="B13" s="1"/>
      <c r="C13" s="1">
        <v>1964</v>
      </c>
      <c r="D13" s="1">
        <v>1648</v>
      </c>
      <c r="F13" s="8">
        <v>2046</v>
      </c>
      <c r="G13" s="8">
        <v>1772</v>
      </c>
      <c r="I13" s="1">
        <f t="shared" si="0"/>
        <v>-82</v>
      </c>
      <c r="J13" s="1">
        <f t="shared" si="0"/>
        <v>-124</v>
      </c>
      <c r="K13" s="2"/>
      <c r="L13" s="6"/>
    </row>
    <row r="14" spans="1:12" ht="12.75">
      <c r="A14" s="1" t="s">
        <v>6</v>
      </c>
      <c r="B14" s="1"/>
      <c r="C14" s="1">
        <v>2365</v>
      </c>
      <c r="D14" s="1">
        <v>2046</v>
      </c>
      <c r="F14" s="8">
        <v>2295</v>
      </c>
      <c r="G14" s="8">
        <v>2003</v>
      </c>
      <c r="I14" s="1">
        <f t="shared" si="0"/>
        <v>70</v>
      </c>
      <c r="J14" s="1">
        <f t="shared" si="0"/>
        <v>43</v>
      </c>
      <c r="K14" s="2"/>
      <c r="L14" s="6"/>
    </row>
    <row r="15" spans="1:12" ht="12.75">
      <c r="A15" s="1" t="s">
        <v>7</v>
      </c>
      <c r="B15" s="1"/>
      <c r="C15" s="1">
        <v>200</v>
      </c>
      <c r="D15" s="1">
        <v>55</v>
      </c>
      <c r="F15" s="8">
        <v>191</v>
      </c>
      <c r="G15" s="8">
        <v>46</v>
      </c>
      <c r="I15" s="1">
        <f>(C15-F15)</f>
        <v>9</v>
      </c>
      <c r="J15" s="1">
        <f>(D15-G15)</f>
        <v>9</v>
      </c>
      <c r="K15" s="2"/>
      <c r="L15" s="6"/>
    </row>
    <row r="16" spans="1:12" ht="12.75">
      <c r="A16" s="1"/>
      <c r="B16" s="1"/>
      <c r="C16" s="1"/>
      <c r="D16" s="1"/>
      <c r="F16" s="3"/>
      <c r="G16" s="3"/>
      <c r="I16" s="1"/>
      <c r="J16" s="1"/>
      <c r="K16" s="2"/>
      <c r="L16" s="6"/>
    </row>
    <row r="17" spans="1:12" ht="12.75">
      <c r="A17" s="1"/>
      <c r="B17" s="1"/>
      <c r="C17" s="1"/>
      <c r="D17" s="1"/>
      <c r="F17" s="3"/>
      <c r="G17" s="3"/>
      <c r="I17" s="1"/>
      <c r="J17" s="1"/>
      <c r="K17" s="2"/>
      <c r="L17" s="6"/>
    </row>
    <row r="18" spans="1:12" ht="12.75">
      <c r="A18" s="1" t="s">
        <v>112</v>
      </c>
      <c r="B18" s="1"/>
      <c r="C18" s="1">
        <f>SUM(C10:C15)</f>
        <v>12628</v>
      </c>
      <c r="D18" s="1">
        <f>SUM(D10:D15)</f>
        <v>9998</v>
      </c>
      <c r="F18" s="3">
        <f>SUM(F10:F15)</f>
        <v>13173</v>
      </c>
      <c r="G18" s="3">
        <f>SUM(G10:G15)</f>
        <v>10073</v>
      </c>
      <c r="I18" s="1">
        <f>(C18-F18)</f>
        <v>-545</v>
      </c>
      <c r="J18" s="1">
        <f>(D18-G18)</f>
        <v>-75</v>
      </c>
      <c r="K18" s="2"/>
      <c r="L18" s="6"/>
    </row>
    <row r="19" spans="11:12" ht="12.75">
      <c r="K19" s="2"/>
      <c r="L19" s="6"/>
    </row>
    <row r="20" ht="12.75">
      <c r="L20" s="7"/>
    </row>
    <row r="21" spans="3:12" ht="12.75">
      <c r="C21" t="s">
        <v>115</v>
      </c>
      <c r="F21" t="s">
        <v>116</v>
      </c>
      <c r="L21" s="7"/>
    </row>
    <row r="22" spans="3:12" ht="12.75">
      <c r="C22" t="s">
        <v>117</v>
      </c>
      <c r="F22" t="s">
        <v>122</v>
      </c>
      <c r="L22" s="7"/>
    </row>
    <row r="23" ht="12.75">
      <c r="L23" s="6"/>
    </row>
    <row r="24" spans="9:12" ht="12.75">
      <c r="I24" s="4" t="s">
        <v>119</v>
      </c>
      <c r="J24" s="17"/>
      <c r="L24" s="6"/>
    </row>
    <row r="25" spans="2:10" ht="12.75">
      <c r="B25" s="1"/>
      <c r="C25" s="5"/>
      <c r="D25" s="18" t="s">
        <v>120</v>
      </c>
      <c r="E25" s="5"/>
      <c r="F25" s="5"/>
      <c r="G25" s="18" t="s">
        <v>120</v>
      </c>
      <c r="H25" s="5"/>
      <c r="I25" s="5"/>
      <c r="J25" s="18" t="s">
        <v>120</v>
      </c>
    </row>
    <row r="26" spans="2:12" ht="12.75">
      <c r="B26" s="1"/>
      <c r="C26" s="18" t="s">
        <v>0</v>
      </c>
      <c r="D26" s="18" t="s">
        <v>121</v>
      </c>
      <c r="E26" s="5"/>
      <c r="F26" s="18" t="s">
        <v>0</v>
      </c>
      <c r="G26" s="18" t="s">
        <v>121</v>
      </c>
      <c r="H26" s="5"/>
      <c r="I26" s="18" t="s">
        <v>0</v>
      </c>
      <c r="J26" s="18" t="s">
        <v>121</v>
      </c>
      <c r="K26" s="6"/>
      <c r="L26" s="7"/>
    </row>
    <row r="27" spans="11:12" ht="12.75">
      <c r="K27" s="6"/>
      <c r="L27" s="7"/>
    </row>
    <row r="28" spans="1:12" ht="12.75">
      <c r="A28" s="1" t="s">
        <v>2</v>
      </c>
      <c r="B28" s="1"/>
      <c r="C28" s="1">
        <v>3682</v>
      </c>
      <c r="D28" s="1">
        <v>2745</v>
      </c>
      <c r="E28" s="1"/>
      <c r="F28" s="1">
        <v>3617</v>
      </c>
      <c r="G28" s="1">
        <v>2719</v>
      </c>
      <c r="I28" s="1">
        <f aca="true" t="shared" si="1" ref="I28:J32">(C28-F28)</f>
        <v>65</v>
      </c>
      <c r="J28" s="1">
        <f t="shared" si="1"/>
        <v>26</v>
      </c>
      <c r="K28" s="6"/>
      <c r="L28" s="7"/>
    </row>
    <row r="29" spans="1:12" ht="12.75">
      <c r="A29" s="1" t="s">
        <v>3</v>
      </c>
      <c r="B29" s="1"/>
      <c r="C29" s="1">
        <v>3309</v>
      </c>
      <c r="D29" s="1">
        <v>2430</v>
      </c>
      <c r="E29" s="1"/>
      <c r="F29" s="1">
        <v>3752</v>
      </c>
      <c r="G29" s="1">
        <v>2307</v>
      </c>
      <c r="I29" s="1">
        <f t="shared" si="1"/>
        <v>-443</v>
      </c>
      <c r="J29" s="1">
        <f t="shared" si="1"/>
        <v>123</v>
      </c>
      <c r="K29" s="6"/>
      <c r="L29" s="7"/>
    </row>
    <row r="30" spans="1:12" ht="12.75">
      <c r="A30" s="1" t="s">
        <v>4</v>
      </c>
      <c r="B30" s="1"/>
      <c r="C30" s="1">
        <v>1108</v>
      </c>
      <c r="D30" s="1">
        <v>1074</v>
      </c>
      <c r="E30" s="1"/>
      <c r="F30" s="1">
        <v>1256</v>
      </c>
      <c r="G30" s="1">
        <v>1218</v>
      </c>
      <c r="I30" s="1">
        <f t="shared" si="1"/>
        <v>-148</v>
      </c>
      <c r="J30" s="1">
        <f t="shared" si="1"/>
        <v>-144</v>
      </c>
      <c r="K30" s="6"/>
      <c r="L30" s="7"/>
    </row>
    <row r="31" spans="1:10" ht="12.75">
      <c r="A31" s="1" t="s">
        <v>5</v>
      </c>
      <c r="B31" s="1"/>
      <c r="C31" s="1">
        <v>1964</v>
      </c>
      <c r="D31" s="1">
        <v>1648</v>
      </c>
      <c r="E31" s="1"/>
      <c r="F31" s="1">
        <v>2046</v>
      </c>
      <c r="G31" s="1">
        <v>1772</v>
      </c>
      <c r="I31" s="1">
        <f t="shared" si="1"/>
        <v>-82</v>
      </c>
      <c r="J31" s="1">
        <f t="shared" si="1"/>
        <v>-124</v>
      </c>
    </row>
    <row r="32" spans="1:10" ht="12.75">
      <c r="A32" s="1" t="s">
        <v>6</v>
      </c>
      <c r="B32" s="1"/>
      <c r="C32" s="1">
        <v>2365</v>
      </c>
      <c r="D32" s="1">
        <v>2046</v>
      </c>
      <c r="E32" s="1"/>
      <c r="F32" s="1">
        <v>2295</v>
      </c>
      <c r="G32" s="1">
        <v>2003</v>
      </c>
      <c r="I32" s="1">
        <f t="shared" si="1"/>
        <v>70</v>
      </c>
      <c r="J32" s="1">
        <f t="shared" si="1"/>
        <v>43</v>
      </c>
    </row>
    <row r="33" spans="1:10" ht="12.75">
      <c r="A33" s="1" t="s">
        <v>7</v>
      </c>
      <c r="B33" s="1"/>
      <c r="C33" s="1">
        <v>200</v>
      </c>
      <c r="D33" s="1">
        <v>55</v>
      </c>
      <c r="E33" s="1"/>
      <c r="F33" s="1">
        <v>191</v>
      </c>
      <c r="G33" s="1">
        <v>46</v>
      </c>
      <c r="I33" s="1">
        <f>(C33-F33)</f>
        <v>9</v>
      </c>
      <c r="J33" s="1">
        <f>(D33-G33)</f>
        <v>9</v>
      </c>
    </row>
    <row r="34" spans="1:10" ht="12.75">
      <c r="A34" s="1"/>
      <c r="B34" s="1"/>
      <c r="C34" s="1"/>
      <c r="D34" s="1"/>
      <c r="E34" s="1"/>
      <c r="F34" s="1"/>
      <c r="G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I35" s="1"/>
      <c r="J35" s="1"/>
    </row>
    <row r="36" spans="1:10" ht="12.75">
      <c r="A36" s="1" t="s">
        <v>112</v>
      </c>
      <c r="B36" s="1"/>
      <c r="C36" s="1">
        <f>SUM(C28:C33)</f>
        <v>12628</v>
      </c>
      <c r="D36" s="1">
        <f>SUM(D28:D33)</f>
        <v>9998</v>
      </c>
      <c r="F36" s="1">
        <f>SUM(F28:F33)</f>
        <v>13157</v>
      </c>
      <c r="G36" s="1">
        <f>SUM(G28:G33)</f>
        <v>10065</v>
      </c>
      <c r="I36" s="1">
        <f>(C36-F36)</f>
        <v>-529</v>
      </c>
      <c r="J36" s="1">
        <f>(D36-G36)</f>
        <v>-67</v>
      </c>
    </row>
    <row r="38" ht="12.75">
      <c r="A38" t="s">
        <v>123</v>
      </c>
    </row>
    <row r="39" ht="12.75">
      <c r="A39" t="s">
        <v>124</v>
      </c>
    </row>
    <row r="40" ht="12.75">
      <c r="A40" t="s">
        <v>125</v>
      </c>
    </row>
    <row r="43" spans="1:15" ht="15.75">
      <c r="A43" s="10"/>
      <c r="C43" s="11"/>
      <c r="F43" s="2"/>
      <c r="I43" s="2"/>
      <c r="L43" s="2"/>
      <c r="O43" s="2"/>
    </row>
    <row r="44" spans="3:15" ht="12.75">
      <c r="C44" s="11"/>
      <c r="F44" s="2"/>
      <c r="I44" s="2"/>
      <c r="L44" s="2"/>
      <c r="O44" s="2"/>
    </row>
    <row r="45" spans="3:15" ht="12.75">
      <c r="C45" s="11"/>
      <c r="F45" s="2"/>
      <c r="I45" s="2"/>
      <c r="L45" s="2"/>
      <c r="O45" s="2"/>
    </row>
    <row r="46" spans="3:15" ht="12.75">
      <c r="C46" s="11"/>
      <c r="F46" s="2"/>
      <c r="I46" s="2"/>
      <c r="L46" s="2"/>
      <c r="O46" s="2"/>
    </row>
    <row r="47" spans="1:15" ht="12.75">
      <c r="A47" s="12"/>
      <c r="B47" s="13"/>
      <c r="C47" s="9"/>
      <c r="D47" s="14"/>
      <c r="E47" s="14"/>
      <c r="F47" s="15"/>
      <c r="G47" s="14"/>
      <c r="H47" s="14"/>
      <c r="I47" s="15"/>
      <c r="J47" s="14"/>
      <c r="K47" s="14"/>
      <c r="L47" s="15"/>
      <c r="M47" s="14"/>
      <c r="N47" s="14"/>
      <c r="O47" s="15"/>
    </row>
    <row r="48" spans="1:15" ht="12.75">
      <c r="A48" s="14"/>
      <c r="B48" s="13"/>
      <c r="C48" s="9"/>
      <c r="D48" s="14"/>
      <c r="E48" s="14"/>
      <c r="F48" s="15"/>
      <c r="G48" s="14"/>
      <c r="H48" s="14"/>
      <c r="I48" s="15"/>
      <c r="J48" s="14"/>
      <c r="K48" s="14"/>
      <c r="L48" s="15"/>
      <c r="M48" s="14"/>
      <c r="N48" s="14"/>
      <c r="O48" s="15"/>
    </row>
    <row r="49" spans="1:15" ht="12.75">
      <c r="A49" s="14"/>
      <c r="B49" s="13"/>
      <c r="C49" s="9"/>
      <c r="D49" s="14"/>
      <c r="E49" s="14"/>
      <c r="F49" s="15"/>
      <c r="G49" s="14"/>
      <c r="H49" s="14"/>
      <c r="I49" s="15"/>
      <c r="J49" s="14"/>
      <c r="K49" s="14"/>
      <c r="L49" s="15"/>
      <c r="M49" s="14"/>
      <c r="N49" s="14"/>
      <c r="O49" s="15"/>
    </row>
    <row r="50" spans="2:15" ht="12.75">
      <c r="B50" s="1"/>
      <c r="C50" s="1"/>
      <c r="D50" s="1"/>
      <c r="E50" s="1"/>
      <c r="F50" s="2"/>
      <c r="G50" s="1"/>
      <c r="H50" s="1"/>
      <c r="I50" s="2"/>
      <c r="J50" s="1"/>
      <c r="K50" s="1"/>
      <c r="L50" s="2"/>
      <c r="M50" s="1"/>
      <c r="N50" s="1"/>
      <c r="O50" s="2"/>
    </row>
    <row r="51" spans="2:15" ht="13.5" customHeight="1">
      <c r="B51" s="1"/>
      <c r="C51" s="1"/>
      <c r="D51" s="1"/>
      <c r="E51" s="1"/>
      <c r="F51" s="2"/>
      <c r="G51" s="1"/>
      <c r="H51" s="1"/>
      <c r="I51" s="2"/>
      <c r="J51" s="1"/>
      <c r="K51" s="1"/>
      <c r="L51" s="2"/>
      <c r="M51" s="1"/>
      <c r="N51" s="1"/>
      <c r="O51" s="2"/>
    </row>
    <row r="52" spans="2:15" ht="12.75">
      <c r="B52" s="1"/>
      <c r="C52" s="1"/>
      <c r="D52" s="1"/>
      <c r="E52" s="1"/>
      <c r="F52" s="2"/>
      <c r="G52" s="1"/>
      <c r="H52" s="1"/>
      <c r="I52" s="2"/>
      <c r="J52" s="1"/>
      <c r="K52" s="1"/>
      <c r="L52" s="2"/>
      <c r="M52" s="1"/>
      <c r="N52" s="1"/>
      <c r="O52" s="2"/>
    </row>
    <row r="53" spans="2:15" ht="12.75">
      <c r="B53" s="1"/>
      <c r="C53" s="1"/>
      <c r="D53" s="1"/>
      <c r="E53" s="1"/>
      <c r="F53" s="2"/>
      <c r="G53" s="1"/>
      <c r="H53" s="1"/>
      <c r="I53" s="2"/>
      <c r="J53" s="1"/>
      <c r="K53" s="1"/>
      <c r="L53" s="2"/>
      <c r="M53" s="1"/>
      <c r="N53" s="1"/>
      <c r="O53" s="2"/>
    </row>
    <row r="54" spans="2:15" ht="12.75">
      <c r="B54" s="1"/>
      <c r="C54" s="1"/>
      <c r="D54" s="1"/>
      <c r="E54" s="1"/>
      <c r="F54" s="2"/>
      <c r="G54" s="1"/>
      <c r="H54" s="1"/>
      <c r="I54" s="2"/>
      <c r="J54" s="1"/>
      <c r="K54" s="1"/>
      <c r="L54" s="2"/>
      <c r="M54" s="1"/>
      <c r="N54" s="1"/>
      <c r="O54" s="2"/>
    </row>
    <row r="55" spans="2:15" ht="12.75">
      <c r="B55" s="1"/>
      <c r="C55" s="1"/>
      <c r="D55" s="1"/>
      <c r="E55" s="1"/>
      <c r="F55" s="2"/>
      <c r="G55" s="1"/>
      <c r="H55" s="1"/>
      <c r="I55" s="2"/>
      <c r="J55" s="1"/>
      <c r="K55" s="1"/>
      <c r="L55" s="2"/>
      <c r="M55" s="1"/>
      <c r="N55" s="1"/>
      <c r="O55" s="2"/>
    </row>
    <row r="56" spans="5:15" ht="12.75">
      <c r="E56" s="1"/>
      <c r="F56" s="2"/>
      <c r="G56" s="1"/>
      <c r="H56" s="1"/>
      <c r="I56" s="2"/>
      <c r="J56" s="1"/>
      <c r="K56" s="1"/>
      <c r="L56" s="2"/>
      <c r="M56" s="1"/>
      <c r="N56" s="1"/>
      <c r="O5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7.00390625" style="0" customWidth="1"/>
    <col min="3" max="3" width="37.140625" style="0" customWidth="1"/>
    <col min="4" max="4" width="16.421875" style="0" customWidth="1"/>
    <col min="5" max="5" width="9.7109375" style="0" customWidth="1"/>
    <col min="6" max="6" width="6.7109375" style="0" customWidth="1"/>
    <col min="7" max="7" width="13.7109375" style="2" customWidth="1"/>
    <col min="8" max="8" width="9.7109375" style="0" customWidth="1"/>
    <col min="9" max="9" width="6.7109375" style="0" customWidth="1"/>
    <col min="10" max="10" width="13.7109375" style="2" customWidth="1"/>
    <col min="11" max="11" width="9.7109375" style="0" customWidth="1"/>
    <col min="12" max="12" width="6.7109375" style="0" customWidth="1"/>
    <col min="13" max="13" width="13.7109375" style="2" customWidth="1"/>
    <col min="14" max="14" width="9.7109375" style="0" customWidth="1"/>
    <col min="15" max="15" width="6.7109375" style="0" customWidth="1"/>
    <col min="16" max="16" width="13.7109375" style="2" customWidth="1"/>
  </cols>
  <sheetData>
    <row r="2" spans="2:4" ht="15">
      <c r="B2" s="19" t="s">
        <v>114</v>
      </c>
      <c r="D2" s="11"/>
    </row>
    <row r="3" ht="12.75">
      <c r="D3" s="11"/>
    </row>
    <row r="4" ht="12.75">
      <c r="D4" s="11"/>
    </row>
    <row r="5" spans="2:16" ht="12.75">
      <c r="B5" s="20"/>
      <c r="C5" s="23" t="s">
        <v>42</v>
      </c>
      <c r="D5" s="35" t="s">
        <v>43</v>
      </c>
      <c r="E5" s="24"/>
      <c r="F5" s="25" t="s">
        <v>44</v>
      </c>
      <c r="G5" s="26"/>
      <c r="H5" s="38" t="s">
        <v>45</v>
      </c>
      <c r="I5" s="28"/>
      <c r="J5" s="39"/>
      <c r="K5" s="27" t="s">
        <v>46</v>
      </c>
      <c r="L5" s="28"/>
      <c r="M5" s="28"/>
      <c r="N5" s="46"/>
      <c r="O5" s="29" t="s">
        <v>47</v>
      </c>
      <c r="P5" s="30"/>
    </row>
    <row r="6" spans="2:16" ht="12.75">
      <c r="B6" s="31" t="s">
        <v>41</v>
      </c>
      <c r="C6" s="32" t="s">
        <v>48</v>
      </c>
      <c r="D6" s="36" t="s">
        <v>113</v>
      </c>
      <c r="E6" s="32" t="s">
        <v>1</v>
      </c>
      <c r="F6" s="32" t="s">
        <v>49</v>
      </c>
      <c r="G6" s="33" t="s">
        <v>50</v>
      </c>
      <c r="H6" s="40" t="s">
        <v>1</v>
      </c>
      <c r="I6" s="32" t="s">
        <v>49</v>
      </c>
      <c r="J6" s="34" t="s">
        <v>50</v>
      </c>
      <c r="K6" s="32" t="s">
        <v>1</v>
      </c>
      <c r="L6" s="32" t="s">
        <v>49</v>
      </c>
      <c r="M6" s="33" t="s">
        <v>50</v>
      </c>
      <c r="N6" s="40" t="s">
        <v>1</v>
      </c>
      <c r="O6" s="32" t="s">
        <v>49</v>
      </c>
      <c r="P6" s="34" t="s">
        <v>50</v>
      </c>
    </row>
    <row r="7" spans="2:16" ht="12.75">
      <c r="B7" s="21" t="s">
        <v>127</v>
      </c>
      <c r="C7" t="s">
        <v>60</v>
      </c>
      <c r="D7" s="37">
        <v>12</v>
      </c>
      <c r="E7" s="1">
        <v>66</v>
      </c>
      <c r="F7" s="1">
        <v>66</v>
      </c>
      <c r="G7" s="2">
        <v>7437000</v>
      </c>
      <c r="H7" s="41">
        <v>0</v>
      </c>
      <c r="I7" s="3">
        <v>0</v>
      </c>
      <c r="J7" s="42">
        <v>0</v>
      </c>
      <c r="K7" s="1">
        <v>0</v>
      </c>
      <c r="L7" s="1">
        <v>0</v>
      </c>
      <c r="M7" s="2">
        <v>0</v>
      </c>
      <c r="N7" s="41">
        <v>0</v>
      </c>
      <c r="O7" s="3">
        <v>0</v>
      </c>
      <c r="P7" s="42">
        <v>0</v>
      </c>
    </row>
    <row r="8" spans="2:16" ht="12.75">
      <c r="B8" s="21"/>
      <c r="C8" t="s">
        <v>65</v>
      </c>
      <c r="D8" s="37">
        <v>12</v>
      </c>
      <c r="E8" s="1">
        <v>0</v>
      </c>
      <c r="F8" s="1">
        <v>0</v>
      </c>
      <c r="G8" s="2">
        <v>0</v>
      </c>
      <c r="H8" s="41">
        <v>0</v>
      </c>
      <c r="I8" s="3">
        <v>0</v>
      </c>
      <c r="J8" s="42">
        <v>0</v>
      </c>
      <c r="K8" s="1">
        <v>0</v>
      </c>
      <c r="L8" s="1">
        <v>0</v>
      </c>
      <c r="M8" s="2">
        <v>0</v>
      </c>
      <c r="N8" s="41">
        <v>0</v>
      </c>
      <c r="O8" s="3">
        <v>0</v>
      </c>
      <c r="P8" s="42">
        <v>0</v>
      </c>
    </row>
    <row r="9" spans="2:16" ht="12.75">
      <c r="B9" s="21"/>
      <c r="C9" t="s">
        <v>58</v>
      </c>
      <c r="D9" s="37">
        <v>0</v>
      </c>
      <c r="E9" s="1">
        <v>0</v>
      </c>
      <c r="F9" s="1">
        <v>0</v>
      </c>
      <c r="G9" s="2">
        <v>0</v>
      </c>
      <c r="H9" s="41">
        <v>0</v>
      </c>
      <c r="I9" s="3">
        <v>0</v>
      </c>
      <c r="J9" s="42">
        <v>0</v>
      </c>
      <c r="K9" s="1">
        <v>0</v>
      </c>
      <c r="L9" s="1">
        <v>0</v>
      </c>
      <c r="M9" s="2">
        <v>0</v>
      </c>
      <c r="N9" s="41">
        <v>0</v>
      </c>
      <c r="O9" s="3">
        <v>0</v>
      </c>
      <c r="P9" s="42">
        <v>0</v>
      </c>
    </row>
    <row r="10" spans="2:16" ht="12.75">
      <c r="B10" s="21"/>
      <c r="C10" t="s">
        <v>91</v>
      </c>
      <c r="D10" s="37">
        <v>12</v>
      </c>
      <c r="E10" s="1">
        <v>4</v>
      </c>
      <c r="F10" s="1">
        <v>4</v>
      </c>
      <c r="G10" s="2">
        <v>355000</v>
      </c>
      <c r="H10" s="41">
        <v>1</v>
      </c>
      <c r="I10" s="3">
        <v>2</v>
      </c>
      <c r="J10" s="42">
        <v>150000</v>
      </c>
      <c r="K10" s="1">
        <v>0</v>
      </c>
      <c r="L10" s="1">
        <v>0</v>
      </c>
      <c r="M10" s="2">
        <v>0</v>
      </c>
      <c r="N10" s="41">
        <v>1</v>
      </c>
      <c r="O10" s="3">
        <v>5</v>
      </c>
      <c r="P10" s="42">
        <v>50000</v>
      </c>
    </row>
    <row r="11" spans="2:16" ht="12.75">
      <c r="B11" s="21"/>
      <c r="C11" t="s">
        <v>111</v>
      </c>
      <c r="D11" s="37">
        <v>12</v>
      </c>
      <c r="E11" s="1">
        <v>0</v>
      </c>
      <c r="F11" s="1">
        <v>0</v>
      </c>
      <c r="G11" s="2">
        <v>0</v>
      </c>
      <c r="H11" s="41">
        <v>0</v>
      </c>
      <c r="I11" s="3">
        <v>0</v>
      </c>
      <c r="J11" s="42">
        <v>0</v>
      </c>
      <c r="K11" s="1">
        <v>0</v>
      </c>
      <c r="L11" s="1">
        <v>0</v>
      </c>
      <c r="M11" s="2">
        <v>0</v>
      </c>
      <c r="N11" s="41">
        <v>0</v>
      </c>
      <c r="O11" s="3">
        <v>0</v>
      </c>
      <c r="P11" s="42">
        <v>0</v>
      </c>
    </row>
    <row r="12" spans="2:16" ht="12.75">
      <c r="B12" s="21"/>
      <c r="C12" t="s">
        <v>8</v>
      </c>
      <c r="D12" s="37">
        <v>12</v>
      </c>
      <c r="E12" s="1">
        <v>0</v>
      </c>
      <c r="F12" s="1">
        <v>0</v>
      </c>
      <c r="G12" s="2">
        <v>0</v>
      </c>
      <c r="H12" s="41">
        <v>0</v>
      </c>
      <c r="I12" s="3">
        <v>0</v>
      </c>
      <c r="J12" s="42">
        <v>0</v>
      </c>
      <c r="K12" s="1">
        <v>0</v>
      </c>
      <c r="L12" s="1">
        <v>0</v>
      </c>
      <c r="M12" s="2">
        <v>0</v>
      </c>
      <c r="N12" s="41">
        <v>0</v>
      </c>
      <c r="O12" s="3">
        <v>0</v>
      </c>
      <c r="P12" s="42">
        <v>0</v>
      </c>
    </row>
    <row r="13" spans="2:16" ht="12.75">
      <c r="B13" s="21"/>
      <c r="C13" t="s">
        <v>10</v>
      </c>
      <c r="D13" s="37">
        <v>12</v>
      </c>
      <c r="E13" s="1">
        <v>0</v>
      </c>
      <c r="F13" s="1">
        <v>0</v>
      </c>
      <c r="G13" s="2">
        <v>0</v>
      </c>
      <c r="H13" s="41">
        <v>0</v>
      </c>
      <c r="I13" s="3">
        <v>0</v>
      </c>
      <c r="J13" s="42">
        <v>0</v>
      </c>
      <c r="K13" s="1">
        <v>0</v>
      </c>
      <c r="L13" s="1">
        <v>0</v>
      </c>
      <c r="M13" s="2">
        <v>0</v>
      </c>
      <c r="N13" s="41">
        <v>0</v>
      </c>
      <c r="O13" s="3">
        <v>0</v>
      </c>
      <c r="P13" s="42">
        <v>0</v>
      </c>
    </row>
    <row r="14" spans="2:16" ht="12.75">
      <c r="B14" s="21"/>
      <c r="C14" t="s">
        <v>36</v>
      </c>
      <c r="D14" s="37">
        <v>12</v>
      </c>
      <c r="E14" s="1">
        <v>1</v>
      </c>
      <c r="F14" s="1">
        <v>1</v>
      </c>
      <c r="G14" s="2">
        <v>100000</v>
      </c>
      <c r="H14" s="41">
        <v>0</v>
      </c>
      <c r="I14" s="3">
        <v>0</v>
      </c>
      <c r="J14" s="42">
        <v>0</v>
      </c>
      <c r="K14" s="1">
        <v>0</v>
      </c>
      <c r="L14" s="1">
        <v>0</v>
      </c>
      <c r="M14" s="2">
        <v>0</v>
      </c>
      <c r="N14" s="41">
        <v>0</v>
      </c>
      <c r="O14" s="3">
        <v>0</v>
      </c>
      <c r="P14" s="42">
        <v>0</v>
      </c>
    </row>
    <row r="15" spans="2:16" ht="12.75">
      <c r="B15" s="21"/>
      <c r="D15" s="37"/>
      <c r="E15" s="1"/>
      <c r="F15" s="1"/>
      <c r="H15" s="41"/>
      <c r="I15" s="3"/>
      <c r="J15" s="42"/>
      <c r="K15" s="1"/>
      <c r="L15" s="1"/>
      <c r="N15" s="41"/>
      <c r="O15" s="3"/>
      <c r="P15" s="42"/>
    </row>
    <row r="16" spans="2:16" ht="12.75">
      <c r="B16" s="21" t="s">
        <v>128</v>
      </c>
      <c r="C16" t="s">
        <v>61</v>
      </c>
      <c r="D16" s="37">
        <v>11</v>
      </c>
      <c r="E16" s="1">
        <v>84</v>
      </c>
      <c r="F16" s="1">
        <v>84</v>
      </c>
      <c r="G16" s="2">
        <v>6790760</v>
      </c>
      <c r="H16" s="41">
        <v>0</v>
      </c>
      <c r="I16" s="3">
        <v>0</v>
      </c>
      <c r="J16" s="42">
        <v>0</v>
      </c>
      <c r="K16" s="1">
        <v>0</v>
      </c>
      <c r="L16" s="1">
        <v>0</v>
      </c>
      <c r="M16" s="2">
        <v>0</v>
      </c>
      <c r="N16" s="41">
        <v>0</v>
      </c>
      <c r="O16" s="3">
        <v>0</v>
      </c>
      <c r="P16" s="42">
        <v>0</v>
      </c>
    </row>
    <row r="17" spans="2:16" ht="12.75">
      <c r="B17" s="21"/>
      <c r="C17" t="s">
        <v>62</v>
      </c>
      <c r="D17" s="37">
        <v>12</v>
      </c>
      <c r="E17" s="1">
        <v>2635</v>
      </c>
      <c r="F17" s="1">
        <v>2635</v>
      </c>
      <c r="G17" s="2">
        <v>298136470</v>
      </c>
      <c r="H17" s="41">
        <v>21</v>
      </c>
      <c r="I17" s="3">
        <v>42</v>
      </c>
      <c r="J17" s="42">
        <v>2014000</v>
      </c>
      <c r="K17" s="1">
        <v>0</v>
      </c>
      <c r="L17" s="1">
        <v>0</v>
      </c>
      <c r="M17" s="2">
        <v>0</v>
      </c>
      <c r="N17" s="41">
        <v>33</v>
      </c>
      <c r="O17" s="3">
        <v>856</v>
      </c>
      <c r="P17" s="42">
        <v>33069597</v>
      </c>
    </row>
    <row r="18" spans="2:16" ht="12.75">
      <c r="B18" s="21"/>
      <c r="D18" s="37"/>
      <c r="E18" s="1"/>
      <c r="F18" s="1"/>
      <c r="H18" s="41"/>
      <c r="I18" s="3"/>
      <c r="J18" s="42"/>
      <c r="K18" s="1"/>
      <c r="L18" s="1"/>
      <c r="N18" s="41"/>
      <c r="O18" s="3"/>
      <c r="P18" s="42"/>
    </row>
    <row r="19" spans="2:16" ht="12.75">
      <c r="B19" s="21" t="s">
        <v>63</v>
      </c>
      <c r="C19" t="s">
        <v>64</v>
      </c>
      <c r="D19" s="37">
        <v>12</v>
      </c>
      <c r="E19" s="1">
        <v>2307</v>
      </c>
      <c r="F19" s="1">
        <v>2307</v>
      </c>
      <c r="G19" s="2">
        <v>263371662</v>
      </c>
      <c r="H19" s="41">
        <v>9</v>
      </c>
      <c r="I19" s="3">
        <v>18</v>
      </c>
      <c r="J19" s="42">
        <v>944000</v>
      </c>
      <c r="K19" s="1">
        <v>0</v>
      </c>
      <c r="L19" s="1">
        <v>0</v>
      </c>
      <c r="M19" s="2">
        <v>0</v>
      </c>
      <c r="N19" s="41">
        <v>69</v>
      </c>
      <c r="O19" s="3">
        <v>1427</v>
      </c>
      <c r="P19" s="42">
        <v>71985415</v>
      </c>
    </row>
    <row r="20" spans="2:16" ht="12.75">
      <c r="B20" s="21"/>
      <c r="D20" s="37"/>
      <c r="E20" s="1"/>
      <c r="F20" s="1"/>
      <c r="H20" s="41"/>
      <c r="I20" s="3"/>
      <c r="J20" s="42"/>
      <c r="K20" s="1"/>
      <c r="L20" s="1"/>
      <c r="N20" s="41"/>
      <c r="O20" s="3"/>
      <c r="P20" s="42"/>
    </row>
    <row r="21" spans="2:16" ht="12.75">
      <c r="B21" s="21" t="s">
        <v>129</v>
      </c>
      <c r="C21" t="s">
        <v>70</v>
      </c>
      <c r="D21" s="37">
        <v>12</v>
      </c>
      <c r="E21" s="1">
        <v>939</v>
      </c>
      <c r="F21" s="1">
        <v>939</v>
      </c>
      <c r="G21" s="2">
        <v>112251932</v>
      </c>
      <c r="H21" s="41">
        <v>0</v>
      </c>
      <c r="I21" s="3">
        <v>0</v>
      </c>
      <c r="J21" s="42">
        <v>0</v>
      </c>
      <c r="K21" s="1">
        <v>0</v>
      </c>
      <c r="L21" s="1">
        <v>0</v>
      </c>
      <c r="M21" s="2">
        <v>0</v>
      </c>
      <c r="N21" s="41">
        <v>0</v>
      </c>
      <c r="O21" s="3">
        <v>0</v>
      </c>
      <c r="P21" s="42">
        <v>0</v>
      </c>
    </row>
    <row r="22" spans="2:16" ht="12.75">
      <c r="B22" s="21"/>
      <c r="C22" t="s">
        <v>12</v>
      </c>
      <c r="D22" s="37">
        <v>4</v>
      </c>
      <c r="E22" s="1">
        <v>9</v>
      </c>
      <c r="F22" s="1">
        <v>9</v>
      </c>
      <c r="G22" s="2">
        <v>460000</v>
      </c>
      <c r="H22" s="41">
        <v>0</v>
      </c>
      <c r="I22" s="3">
        <v>0</v>
      </c>
      <c r="J22" s="42">
        <v>0</v>
      </c>
      <c r="K22" s="1">
        <v>0</v>
      </c>
      <c r="L22" s="1">
        <v>0</v>
      </c>
      <c r="M22" s="2">
        <v>0</v>
      </c>
      <c r="N22" s="41">
        <v>0</v>
      </c>
      <c r="O22" s="3">
        <v>0</v>
      </c>
      <c r="P22" s="42">
        <v>0</v>
      </c>
    </row>
    <row r="23" spans="2:16" ht="12.75">
      <c r="B23" s="21"/>
      <c r="D23" s="37"/>
      <c r="E23" s="1"/>
      <c r="F23" s="1"/>
      <c r="H23" s="41"/>
      <c r="I23" s="3"/>
      <c r="J23" s="42"/>
      <c r="K23" s="1"/>
      <c r="L23" s="1"/>
      <c r="N23" s="41"/>
      <c r="O23" s="3"/>
      <c r="P23" s="42"/>
    </row>
    <row r="24" spans="2:16" ht="12.75">
      <c r="B24" s="21" t="s">
        <v>130</v>
      </c>
      <c r="C24" t="s">
        <v>72</v>
      </c>
      <c r="D24" s="37">
        <v>12</v>
      </c>
      <c r="E24" s="1">
        <v>162</v>
      </c>
      <c r="F24" s="1">
        <v>162</v>
      </c>
      <c r="G24" s="2">
        <v>17887544</v>
      </c>
      <c r="H24" s="41">
        <v>0</v>
      </c>
      <c r="I24" s="3">
        <v>0</v>
      </c>
      <c r="J24" s="42">
        <v>0</v>
      </c>
      <c r="K24" s="1">
        <v>0</v>
      </c>
      <c r="L24" s="1">
        <v>0</v>
      </c>
      <c r="M24" s="2">
        <v>0</v>
      </c>
      <c r="N24" s="41">
        <v>0</v>
      </c>
      <c r="O24" s="3">
        <v>0</v>
      </c>
      <c r="P24" s="42">
        <v>0</v>
      </c>
    </row>
    <row r="25" spans="2:16" ht="12.75">
      <c r="B25" s="21"/>
      <c r="C25" t="s">
        <v>82</v>
      </c>
      <c r="D25" s="37">
        <v>12</v>
      </c>
      <c r="E25" s="1">
        <v>8</v>
      </c>
      <c r="F25" s="1">
        <v>8</v>
      </c>
      <c r="G25" s="2">
        <v>544500</v>
      </c>
      <c r="H25" s="41">
        <v>0</v>
      </c>
      <c r="I25" s="3">
        <v>0</v>
      </c>
      <c r="J25" s="42">
        <v>0</v>
      </c>
      <c r="K25" s="1">
        <v>2</v>
      </c>
      <c r="L25" s="1">
        <v>8</v>
      </c>
      <c r="M25" s="2">
        <v>440000</v>
      </c>
      <c r="N25" s="41">
        <v>2</v>
      </c>
      <c r="O25" s="3">
        <v>10</v>
      </c>
      <c r="P25" s="42">
        <v>550000</v>
      </c>
    </row>
    <row r="26" spans="2:16" ht="12.75">
      <c r="B26" s="21"/>
      <c r="C26" t="s">
        <v>88</v>
      </c>
      <c r="D26" s="37">
        <v>12</v>
      </c>
      <c r="E26" s="1">
        <v>2</v>
      </c>
      <c r="F26" s="1">
        <v>2</v>
      </c>
      <c r="G26" s="2">
        <v>78000</v>
      </c>
      <c r="H26" s="41">
        <v>0</v>
      </c>
      <c r="I26" s="3">
        <v>0</v>
      </c>
      <c r="J26" s="42">
        <v>0</v>
      </c>
      <c r="K26" s="1">
        <v>0</v>
      </c>
      <c r="L26" s="1">
        <v>0</v>
      </c>
      <c r="M26" s="2">
        <v>0</v>
      </c>
      <c r="N26" s="41">
        <v>0</v>
      </c>
      <c r="O26" s="3">
        <v>0</v>
      </c>
      <c r="P26" s="42">
        <v>0</v>
      </c>
    </row>
    <row r="27" spans="2:16" ht="12.75">
      <c r="B27" s="21"/>
      <c r="C27" t="s">
        <v>97</v>
      </c>
      <c r="D27" s="37">
        <v>12</v>
      </c>
      <c r="E27" s="1">
        <v>0</v>
      </c>
      <c r="F27" s="1">
        <v>0</v>
      </c>
      <c r="G27" s="2">
        <v>0</v>
      </c>
      <c r="H27" s="41">
        <v>0</v>
      </c>
      <c r="I27" s="3">
        <v>0</v>
      </c>
      <c r="J27" s="42">
        <v>0</v>
      </c>
      <c r="K27" s="1">
        <v>0</v>
      </c>
      <c r="L27" s="1">
        <v>0</v>
      </c>
      <c r="M27" s="2">
        <v>0</v>
      </c>
      <c r="N27" s="41">
        <v>0</v>
      </c>
      <c r="O27" s="3">
        <v>0</v>
      </c>
      <c r="P27" s="42">
        <v>0</v>
      </c>
    </row>
    <row r="28" spans="2:16" ht="12.75">
      <c r="B28" s="21"/>
      <c r="C28" t="s">
        <v>98</v>
      </c>
      <c r="D28" s="37">
        <v>12</v>
      </c>
      <c r="E28" s="1">
        <v>4</v>
      </c>
      <c r="F28" s="1">
        <v>4</v>
      </c>
      <c r="G28" s="2">
        <v>246775</v>
      </c>
      <c r="H28" s="41">
        <v>0</v>
      </c>
      <c r="I28" s="3">
        <v>0</v>
      </c>
      <c r="J28" s="42">
        <v>0</v>
      </c>
      <c r="K28" s="1">
        <v>0</v>
      </c>
      <c r="L28" s="1">
        <v>0</v>
      </c>
      <c r="M28" s="2">
        <v>0</v>
      </c>
      <c r="N28" s="41">
        <v>0</v>
      </c>
      <c r="O28" s="3">
        <v>0</v>
      </c>
      <c r="P28" s="42">
        <v>0</v>
      </c>
    </row>
    <row r="29" spans="2:16" ht="12.75">
      <c r="B29" s="21"/>
      <c r="C29" t="s">
        <v>51</v>
      </c>
      <c r="D29" s="37">
        <v>12</v>
      </c>
      <c r="E29" s="1">
        <v>0</v>
      </c>
      <c r="F29" s="1">
        <v>0</v>
      </c>
      <c r="G29" s="2">
        <v>0</v>
      </c>
      <c r="H29" s="41">
        <v>0</v>
      </c>
      <c r="I29" s="3">
        <v>0</v>
      </c>
      <c r="J29" s="42">
        <v>0</v>
      </c>
      <c r="K29" s="1">
        <v>0</v>
      </c>
      <c r="L29" s="1">
        <v>0</v>
      </c>
      <c r="M29" s="2">
        <v>0</v>
      </c>
      <c r="N29" s="41">
        <v>0</v>
      </c>
      <c r="O29" s="3">
        <v>0</v>
      </c>
      <c r="P29" s="42">
        <v>0</v>
      </c>
    </row>
    <row r="30" spans="2:16" ht="12.75">
      <c r="B30" s="21"/>
      <c r="C30" t="s">
        <v>9</v>
      </c>
      <c r="D30" s="37">
        <v>12</v>
      </c>
      <c r="E30" s="1">
        <v>0</v>
      </c>
      <c r="F30" s="1">
        <v>0</v>
      </c>
      <c r="G30" s="2">
        <v>0</v>
      </c>
      <c r="H30" s="41">
        <v>0</v>
      </c>
      <c r="I30" s="3">
        <v>0</v>
      </c>
      <c r="J30" s="42">
        <v>0</v>
      </c>
      <c r="K30" s="1">
        <v>0</v>
      </c>
      <c r="L30" s="1">
        <v>0</v>
      </c>
      <c r="M30" s="2">
        <v>0</v>
      </c>
      <c r="N30" s="41">
        <v>0</v>
      </c>
      <c r="O30" s="3">
        <v>0</v>
      </c>
      <c r="P30" s="42">
        <v>0</v>
      </c>
    </row>
    <row r="31" spans="2:16" ht="12.75">
      <c r="B31" s="21"/>
      <c r="C31" t="s">
        <v>16</v>
      </c>
      <c r="D31" s="37">
        <v>12</v>
      </c>
      <c r="E31" s="1">
        <v>1</v>
      </c>
      <c r="F31" s="1">
        <v>1</v>
      </c>
      <c r="G31" s="2">
        <v>60000</v>
      </c>
      <c r="H31" s="41">
        <v>0</v>
      </c>
      <c r="I31" s="3">
        <v>0</v>
      </c>
      <c r="J31" s="42">
        <v>0</v>
      </c>
      <c r="K31" s="1">
        <v>0</v>
      </c>
      <c r="L31" s="1">
        <v>0</v>
      </c>
      <c r="M31" s="2">
        <v>0</v>
      </c>
      <c r="N31" s="41">
        <v>0</v>
      </c>
      <c r="O31" s="3">
        <v>0</v>
      </c>
      <c r="P31" s="42">
        <v>0</v>
      </c>
    </row>
    <row r="32" spans="2:16" ht="12.75">
      <c r="B32" s="21"/>
      <c r="C32" t="s">
        <v>22</v>
      </c>
      <c r="D32" s="37">
        <v>12</v>
      </c>
      <c r="E32" s="1">
        <v>4</v>
      </c>
      <c r="F32" s="1">
        <v>4</v>
      </c>
      <c r="G32" s="2">
        <v>340000</v>
      </c>
      <c r="H32" s="41">
        <v>0</v>
      </c>
      <c r="I32" s="3">
        <v>0</v>
      </c>
      <c r="J32" s="42">
        <v>0</v>
      </c>
      <c r="K32" s="1">
        <v>0</v>
      </c>
      <c r="L32" s="1">
        <v>0</v>
      </c>
      <c r="M32" s="2">
        <v>0</v>
      </c>
      <c r="N32" s="41">
        <v>0</v>
      </c>
      <c r="O32" s="3">
        <v>0</v>
      </c>
      <c r="P32" s="42">
        <v>0</v>
      </c>
    </row>
    <row r="33" spans="2:16" ht="12.75">
      <c r="B33" s="21"/>
      <c r="D33" s="37"/>
      <c r="E33" s="1"/>
      <c r="F33" s="1"/>
      <c r="H33" s="41"/>
      <c r="I33" s="3"/>
      <c r="J33" s="42"/>
      <c r="K33" s="1"/>
      <c r="L33" s="1"/>
      <c r="N33" s="41"/>
      <c r="O33" s="3"/>
      <c r="P33" s="42"/>
    </row>
    <row r="34" spans="2:16" ht="12.75">
      <c r="B34" s="21" t="s">
        <v>131</v>
      </c>
      <c r="C34" t="s">
        <v>54</v>
      </c>
      <c r="D34" s="37">
        <v>12</v>
      </c>
      <c r="E34" s="1">
        <v>1046</v>
      </c>
      <c r="F34" s="1">
        <v>1046</v>
      </c>
      <c r="G34" s="2">
        <v>130517359</v>
      </c>
      <c r="H34" s="41">
        <v>5</v>
      </c>
      <c r="I34" s="3">
        <v>10</v>
      </c>
      <c r="J34" s="42">
        <v>375000</v>
      </c>
      <c r="K34" s="1">
        <v>0</v>
      </c>
      <c r="L34" s="1">
        <v>0</v>
      </c>
      <c r="M34" s="2">
        <v>0</v>
      </c>
      <c r="N34" s="41">
        <v>2</v>
      </c>
      <c r="O34" s="3">
        <v>28</v>
      </c>
      <c r="P34" s="42">
        <v>970000</v>
      </c>
    </row>
    <row r="35" spans="2:16" ht="12.75">
      <c r="B35" s="21"/>
      <c r="C35" t="s">
        <v>55</v>
      </c>
      <c r="D35" s="37">
        <v>12</v>
      </c>
      <c r="E35" s="1">
        <v>172</v>
      </c>
      <c r="F35" s="1">
        <v>172</v>
      </c>
      <c r="G35" s="2">
        <v>17591000</v>
      </c>
      <c r="H35" s="41">
        <v>0</v>
      </c>
      <c r="I35" s="3">
        <v>0</v>
      </c>
      <c r="J35" s="42">
        <v>0</v>
      </c>
      <c r="K35" s="1">
        <v>0</v>
      </c>
      <c r="L35" s="1">
        <v>0</v>
      </c>
      <c r="M35" s="2">
        <v>0</v>
      </c>
      <c r="N35" s="41">
        <v>0</v>
      </c>
      <c r="O35" s="3">
        <v>0</v>
      </c>
      <c r="P35" s="42">
        <v>0</v>
      </c>
    </row>
    <row r="36" spans="2:16" ht="12.75">
      <c r="B36" s="21"/>
      <c r="D36" s="37"/>
      <c r="E36" s="1"/>
      <c r="F36" s="1"/>
      <c r="H36" s="41"/>
      <c r="I36" s="3"/>
      <c r="J36" s="42"/>
      <c r="K36" s="1"/>
      <c r="L36" s="1"/>
      <c r="N36" s="41"/>
      <c r="O36" s="3"/>
      <c r="P36" s="42"/>
    </row>
    <row r="37" spans="2:16" ht="12.75">
      <c r="B37" s="21" t="s">
        <v>132</v>
      </c>
      <c r="C37" t="s">
        <v>73</v>
      </c>
      <c r="D37" s="37">
        <v>12</v>
      </c>
      <c r="E37" s="1">
        <v>624</v>
      </c>
      <c r="F37" s="1">
        <v>624</v>
      </c>
      <c r="G37" s="2">
        <v>67855906</v>
      </c>
      <c r="H37" s="41">
        <v>0</v>
      </c>
      <c r="I37" s="3">
        <v>0</v>
      </c>
      <c r="J37" s="42">
        <v>0</v>
      </c>
      <c r="K37" s="1">
        <v>1</v>
      </c>
      <c r="L37" s="1">
        <v>4</v>
      </c>
      <c r="M37" s="2">
        <v>320000</v>
      </c>
      <c r="N37" s="41">
        <v>3</v>
      </c>
      <c r="O37" s="3">
        <v>49</v>
      </c>
      <c r="P37" s="42">
        <v>3085000</v>
      </c>
    </row>
    <row r="38" spans="2:16" ht="12.75">
      <c r="B38" s="21"/>
      <c r="C38" t="s">
        <v>76</v>
      </c>
      <c r="D38" s="37">
        <v>12</v>
      </c>
      <c r="E38" s="1">
        <v>8</v>
      </c>
      <c r="F38" s="1">
        <v>8</v>
      </c>
      <c r="G38" s="2">
        <v>612000</v>
      </c>
      <c r="H38" s="41">
        <v>0</v>
      </c>
      <c r="I38" s="3">
        <v>0</v>
      </c>
      <c r="J38" s="42">
        <v>0</v>
      </c>
      <c r="K38" s="1">
        <v>0</v>
      </c>
      <c r="L38" s="1">
        <v>0</v>
      </c>
      <c r="M38" s="2">
        <v>0</v>
      </c>
      <c r="N38" s="41">
        <v>0</v>
      </c>
      <c r="O38" s="3">
        <v>0</v>
      </c>
      <c r="P38" s="42">
        <v>0</v>
      </c>
    </row>
    <row r="39" spans="2:16" ht="12.75">
      <c r="B39" s="21"/>
      <c r="C39" t="s">
        <v>86</v>
      </c>
      <c r="D39" s="37">
        <v>12</v>
      </c>
      <c r="E39" s="1">
        <v>65</v>
      </c>
      <c r="F39" s="1">
        <v>65</v>
      </c>
      <c r="G39" s="2">
        <v>3635000</v>
      </c>
      <c r="H39" s="41">
        <v>0</v>
      </c>
      <c r="I39" s="3">
        <v>0</v>
      </c>
      <c r="J39" s="42">
        <v>0</v>
      </c>
      <c r="K39" s="1">
        <v>0</v>
      </c>
      <c r="L39" s="1">
        <v>0</v>
      </c>
      <c r="M39" s="2">
        <v>0</v>
      </c>
      <c r="N39" s="41">
        <v>0</v>
      </c>
      <c r="O39" s="3">
        <v>0</v>
      </c>
      <c r="P39" s="42">
        <v>0</v>
      </c>
    </row>
    <row r="40" spans="2:16" ht="12.75">
      <c r="B40" s="21"/>
      <c r="D40" s="37"/>
      <c r="E40" s="1"/>
      <c r="F40" s="1"/>
      <c r="H40" s="41"/>
      <c r="I40" s="3"/>
      <c r="J40" s="42"/>
      <c r="K40" s="1"/>
      <c r="L40" s="1"/>
      <c r="N40" s="41"/>
      <c r="O40" s="3"/>
      <c r="P40" s="42"/>
    </row>
    <row r="41" spans="2:16" ht="12.75">
      <c r="B41" s="21" t="s">
        <v>133</v>
      </c>
      <c r="C41" t="s">
        <v>75</v>
      </c>
      <c r="D41" s="37">
        <v>12</v>
      </c>
      <c r="E41" s="1">
        <v>1164</v>
      </c>
      <c r="F41" s="1">
        <v>1164</v>
      </c>
      <c r="G41" s="2">
        <v>130866444</v>
      </c>
      <c r="H41" s="41">
        <v>0</v>
      </c>
      <c r="I41" s="3">
        <v>0</v>
      </c>
      <c r="J41" s="42">
        <v>0</v>
      </c>
      <c r="K41" s="1">
        <v>0</v>
      </c>
      <c r="L41" s="1">
        <v>0</v>
      </c>
      <c r="M41" s="2">
        <v>0</v>
      </c>
      <c r="N41" s="41">
        <v>0</v>
      </c>
      <c r="O41" s="3">
        <v>0</v>
      </c>
      <c r="P41" s="42">
        <v>0</v>
      </c>
    </row>
    <row r="42" spans="2:16" ht="12.75">
      <c r="B42" s="21"/>
      <c r="C42" t="s">
        <v>106</v>
      </c>
      <c r="D42" s="37">
        <v>12</v>
      </c>
      <c r="E42" s="1">
        <v>4</v>
      </c>
      <c r="F42" s="1">
        <v>4</v>
      </c>
      <c r="G42" s="2">
        <v>360000</v>
      </c>
      <c r="H42" s="41">
        <v>0</v>
      </c>
      <c r="I42" s="3">
        <v>0</v>
      </c>
      <c r="J42" s="42">
        <v>0</v>
      </c>
      <c r="K42" s="1">
        <v>0</v>
      </c>
      <c r="L42" s="1">
        <v>0</v>
      </c>
      <c r="M42" s="2">
        <v>0</v>
      </c>
      <c r="N42" s="41">
        <v>0</v>
      </c>
      <c r="O42" s="3">
        <v>0</v>
      </c>
      <c r="P42" s="42">
        <v>0</v>
      </c>
    </row>
    <row r="43" spans="2:16" ht="12.75">
      <c r="B43" s="21"/>
      <c r="C43" t="s">
        <v>108</v>
      </c>
      <c r="D43" s="37">
        <v>12</v>
      </c>
      <c r="E43" s="1">
        <v>43</v>
      </c>
      <c r="F43" s="1">
        <v>43</v>
      </c>
      <c r="G43" s="2">
        <v>7479265</v>
      </c>
      <c r="H43" s="41">
        <v>0</v>
      </c>
      <c r="I43" s="3">
        <v>0</v>
      </c>
      <c r="J43" s="42">
        <v>0</v>
      </c>
      <c r="K43" s="1">
        <v>0</v>
      </c>
      <c r="L43" s="1">
        <v>0</v>
      </c>
      <c r="M43" s="2">
        <v>0</v>
      </c>
      <c r="N43" s="41">
        <v>0</v>
      </c>
      <c r="O43" s="3">
        <v>0</v>
      </c>
      <c r="P43" s="42">
        <v>0</v>
      </c>
    </row>
    <row r="44" spans="2:16" ht="12.75">
      <c r="B44" s="21"/>
      <c r="D44" s="37"/>
      <c r="E44" s="1"/>
      <c r="F44" s="1"/>
      <c r="H44" s="41"/>
      <c r="I44" s="3"/>
      <c r="J44" s="42"/>
      <c r="K44" s="1"/>
      <c r="L44" s="1"/>
      <c r="N44" s="41"/>
      <c r="O44" s="3"/>
      <c r="P44" s="42"/>
    </row>
    <row r="45" spans="2:16" ht="12.75">
      <c r="B45" s="21" t="s">
        <v>134</v>
      </c>
      <c r="C45" t="s">
        <v>71</v>
      </c>
      <c r="D45" s="37">
        <v>12</v>
      </c>
      <c r="E45" s="1">
        <v>13</v>
      </c>
      <c r="F45" s="1">
        <v>13</v>
      </c>
      <c r="G45" s="2">
        <v>1127500</v>
      </c>
      <c r="H45" s="41">
        <v>0</v>
      </c>
      <c r="I45" s="3">
        <v>0</v>
      </c>
      <c r="J45" s="42">
        <v>0</v>
      </c>
      <c r="K45" s="1">
        <v>0</v>
      </c>
      <c r="L45" s="1">
        <v>0</v>
      </c>
      <c r="M45" s="2">
        <v>0</v>
      </c>
      <c r="N45" s="41">
        <v>0</v>
      </c>
      <c r="O45" s="3">
        <v>0</v>
      </c>
      <c r="P45" s="42">
        <v>0</v>
      </c>
    </row>
    <row r="46" spans="2:16" ht="12.75">
      <c r="B46" s="21"/>
      <c r="C46" t="s">
        <v>83</v>
      </c>
      <c r="D46" s="37">
        <v>11</v>
      </c>
      <c r="E46" s="1">
        <v>72</v>
      </c>
      <c r="F46" s="1">
        <v>72</v>
      </c>
      <c r="G46" s="2">
        <v>8481075</v>
      </c>
      <c r="H46" s="41">
        <v>0</v>
      </c>
      <c r="I46" s="3">
        <v>0</v>
      </c>
      <c r="J46" s="42">
        <v>0</v>
      </c>
      <c r="K46" s="1">
        <v>0</v>
      </c>
      <c r="L46" s="1">
        <v>0</v>
      </c>
      <c r="M46" s="2">
        <v>0</v>
      </c>
      <c r="N46" s="41">
        <v>0</v>
      </c>
      <c r="O46" s="3">
        <v>0</v>
      </c>
      <c r="P46" s="42">
        <v>0</v>
      </c>
    </row>
    <row r="47" spans="2:16" ht="12.75">
      <c r="B47" s="21"/>
      <c r="C47" t="s">
        <v>84</v>
      </c>
      <c r="D47" s="37">
        <v>0</v>
      </c>
      <c r="E47" s="1">
        <v>0</v>
      </c>
      <c r="F47" s="1">
        <v>0</v>
      </c>
      <c r="G47" s="2">
        <v>0</v>
      </c>
      <c r="H47" s="41">
        <v>0</v>
      </c>
      <c r="I47" s="3">
        <v>0</v>
      </c>
      <c r="J47" s="42">
        <v>0</v>
      </c>
      <c r="K47" s="1">
        <v>0</v>
      </c>
      <c r="L47" s="1">
        <v>0</v>
      </c>
      <c r="M47" s="2">
        <v>0</v>
      </c>
      <c r="N47" s="41">
        <v>0</v>
      </c>
      <c r="O47" s="3">
        <v>0</v>
      </c>
      <c r="P47" s="42">
        <v>0</v>
      </c>
    </row>
    <row r="48" spans="2:16" ht="12.75">
      <c r="B48" s="21"/>
      <c r="C48" t="s">
        <v>105</v>
      </c>
      <c r="D48" s="37">
        <v>12</v>
      </c>
      <c r="E48" s="1">
        <v>3</v>
      </c>
      <c r="F48" s="1">
        <v>3</v>
      </c>
      <c r="G48" s="2">
        <v>175000</v>
      </c>
      <c r="H48" s="41">
        <v>0</v>
      </c>
      <c r="I48" s="3">
        <v>0</v>
      </c>
      <c r="J48" s="42">
        <v>0</v>
      </c>
      <c r="K48" s="1">
        <v>0</v>
      </c>
      <c r="L48" s="1">
        <v>0</v>
      </c>
      <c r="M48" s="2">
        <v>0</v>
      </c>
      <c r="N48" s="41">
        <v>0</v>
      </c>
      <c r="O48" s="3">
        <v>0</v>
      </c>
      <c r="P48" s="42">
        <v>0</v>
      </c>
    </row>
    <row r="49" spans="2:16" ht="12.75">
      <c r="B49" s="21"/>
      <c r="C49" t="s">
        <v>26</v>
      </c>
      <c r="D49" s="37">
        <v>12</v>
      </c>
      <c r="E49" s="1">
        <v>0</v>
      </c>
      <c r="F49" s="1">
        <v>0</v>
      </c>
      <c r="G49" s="2">
        <v>0</v>
      </c>
      <c r="H49" s="41">
        <v>0</v>
      </c>
      <c r="I49" s="3">
        <v>0</v>
      </c>
      <c r="J49" s="42">
        <v>0</v>
      </c>
      <c r="K49" s="1">
        <v>0</v>
      </c>
      <c r="L49" s="1">
        <v>0</v>
      </c>
      <c r="M49" s="2">
        <v>0</v>
      </c>
      <c r="N49" s="41">
        <v>0</v>
      </c>
      <c r="O49" s="3">
        <v>0</v>
      </c>
      <c r="P49" s="42">
        <v>0</v>
      </c>
    </row>
    <row r="50" spans="2:16" ht="12.75">
      <c r="B50" s="21"/>
      <c r="C50" t="s">
        <v>34</v>
      </c>
      <c r="D50" s="37">
        <v>12</v>
      </c>
      <c r="E50" s="1">
        <v>1</v>
      </c>
      <c r="F50" s="1">
        <v>1</v>
      </c>
      <c r="G50" s="2">
        <v>65000</v>
      </c>
      <c r="H50" s="41">
        <v>0</v>
      </c>
      <c r="I50" s="3">
        <v>0</v>
      </c>
      <c r="J50" s="42">
        <v>0</v>
      </c>
      <c r="K50" s="1">
        <v>0</v>
      </c>
      <c r="L50" s="1">
        <v>0</v>
      </c>
      <c r="M50" s="2">
        <v>0</v>
      </c>
      <c r="N50" s="41">
        <v>0</v>
      </c>
      <c r="O50" s="3">
        <v>0</v>
      </c>
      <c r="P50" s="42">
        <v>0</v>
      </c>
    </row>
    <row r="51" spans="2:16" ht="12.75">
      <c r="B51" s="21"/>
      <c r="D51" s="37"/>
      <c r="E51" s="1"/>
      <c r="F51" s="1"/>
      <c r="H51" s="41"/>
      <c r="I51" s="3"/>
      <c r="J51" s="42"/>
      <c r="K51" s="1"/>
      <c r="L51" s="1"/>
      <c r="N51" s="41"/>
      <c r="O51" s="3"/>
      <c r="P51" s="42"/>
    </row>
    <row r="52" spans="2:16" ht="12.75">
      <c r="B52" s="21" t="s">
        <v>89</v>
      </c>
      <c r="C52" t="s">
        <v>87</v>
      </c>
      <c r="D52" s="37">
        <v>10</v>
      </c>
      <c r="E52" s="1">
        <v>6</v>
      </c>
      <c r="F52" s="1">
        <v>6</v>
      </c>
      <c r="G52" s="2">
        <v>415000</v>
      </c>
      <c r="H52" s="41">
        <v>0</v>
      </c>
      <c r="I52" s="3">
        <v>0</v>
      </c>
      <c r="J52" s="42">
        <v>0</v>
      </c>
      <c r="K52" s="1">
        <v>0</v>
      </c>
      <c r="L52" s="1">
        <v>0</v>
      </c>
      <c r="M52" s="2">
        <v>0</v>
      </c>
      <c r="N52" s="41">
        <v>0</v>
      </c>
      <c r="O52" s="3">
        <v>0</v>
      </c>
      <c r="P52" s="42">
        <v>0</v>
      </c>
    </row>
    <row r="53" spans="2:16" ht="12.75">
      <c r="B53" s="21"/>
      <c r="C53" t="s">
        <v>89</v>
      </c>
      <c r="D53" s="37">
        <v>12</v>
      </c>
      <c r="E53" s="1">
        <v>564</v>
      </c>
      <c r="F53" s="1">
        <v>564</v>
      </c>
      <c r="G53" s="2">
        <v>49665668</v>
      </c>
      <c r="H53" s="41">
        <v>0</v>
      </c>
      <c r="I53" s="3">
        <v>0</v>
      </c>
      <c r="J53" s="42">
        <v>0</v>
      </c>
      <c r="K53" s="1">
        <v>0</v>
      </c>
      <c r="L53" s="1">
        <v>0</v>
      </c>
      <c r="M53" s="2">
        <v>0</v>
      </c>
      <c r="N53" s="41">
        <v>26</v>
      </c>
      <c r="O53" s="3">
        <v>468</v>
      </c>
      <c r="P53" s="42">
        <v>23249599</v>
      </c>
    </row>
    <row r="54" spans="2:16" ht="12.75">
      <c r="B54" s="21"/>
      <c r="C54" t="s">
        <v>90</v>
      </c>
      <c r="D54" s="37">
        <v>12</v>
      </c>
      <c r="E54" s="1">
        <v>1579</v>
      </c>
      <c r="F54" s="1">
        <v>1579</v>
      </c>
      <c r="G54" s="2">
        <v>180229173</v>
      </c>
      <c r="H54" s="41">
        <v>0</v>
      </c>
      <c r="I54" s="3">
        <v>0</v>
      </c>
      <c r="J54" s="42">
        <v>0</v>
      </c>
      <c r="K54" s="1">
        <v>0</v>
      </c>
      <c r="L54" s="1">
        <v>0</v>
      </c>
      <c r="M54" s="2">
        <v>0</v>
      </c>
      <c r="N54" s="41">
        <v>4</v>
      </c>
      <c r="O54" s="3">
        <v>48</v>
      </c>
      <c r="P54" s="42">
        <v>2610100</v>
      </c>
    </row>
    <row r="55" spans="2:16" ht="12.75">
      <c r="B55" s="21"/>
      <c r="D55" s="37"/>
      <c r="E55" s="1"/>
      <c r="F55" s="1"/>
      <c r="H55" s="41"/>
      <c r="I55" s="3"/>
      <c r="J55" s="42"/>
      <c r="K55" s="1"/>
      <c r="L55" s="1"/>
      <c r="N55" s="41"/>
      <c r="O55" s="3"/>
      <c r="P55" s="42"/>
    </row>
    <row r="56" spans="2:16" ht="12.75">
      <c r="B56" s="21" t="s">
        <v>135</v>
      </c>
      <c r="C56" t="s">
        <v>96</v>
      </c>
      <c r="D56" s="37">
        <v>12</v>
      </c>
      <c r="E56" s="1">
        <v>239</v>
      </c>
      <c r="F56" s="1">
        <v>239</v>
      </c>
      <c r="G56" s="2">
        <v>30783281</v>
      </c>
      <c r="H56" s="41">
        <v>0</v>
      </c>
      <c r="I56" s="3">
        <v>0</v>
      </c>
      <c r="J56" s="42">
        <v>0</v>
      </c>
      <c r="K56" s="1">
        <v>0</v>
      </c>
      <c r="L56" s="1">
        <v>0</v>
      </c>
      <c r="M56" s="2">
        <v>0</v>
      </c>
      <c r="N56" s="41">
        <v>0</v>
      </c>
      <c r="O56" s="3">
        <v>0</v>
      </c>
      <c r="P56" s="42">
        <v>0</v>
      </c>
    </row>
    <row r="57" spans="2:16" ht="12.75">
      <c r="B57" s="21"/>
      <c r="D57" s="37"/>
      <c r="E57" s="1"/>
      <c r="F57" s="1"/>
      <c r="H57" s="41"/>
      <c r="I57" s="3"/>
      <c r="J57" s="42"/>
      <c r="K57" s="1"/>
      <c r="L57" s="1"/>
      <c r="N57" s="41"/>
      <c r="O57" s="3"/>
      <c r="P57" s="42"/>
    </row>
    <row r="58" spans="2:16" ht="12.75">
      <c r="B58" s="21" t="s">
        <v>136</v>
      </c>
      <c r="C58" t="s">
        <v>59</v>
      </c>
      <c r="D58" s="37">
        <v>12</v>
      </c>
      <c r="E58" s="1">
        <v>50</v>
      </c>
      <c r="F58" s="1">
        <v>50</v>
      </c>
      <c r="G58" s="2">
        <v>4808810</v>
      </c>
      <c r="H58" s="41">
        <v>0</v>
      </c>
      <c r="I58" s="3">
        <v>0</v>
      </c>
      <c r="J58" s="42">
        <v>0</v>
      </c>
      <c r="K58" s="1">
        <v>0</v>
      </c>
      <c r="L58" s="1">
        <v>0</v>
      </c>
      <c r="M58" s="2">
        <v>0</v>
      </c>
      <c r="N58" s="41">
        <v>0</v>
      </c>
      <c r="O58" s="3">
        <v>0</v>
      </c>
      <c r="P58" s="42">
        <v>0</v>
      </c>
    </row>
    <row r="59" spans="2:16" ht="12.75">
      <c r="B59" s="21"/>
      <c r="C59" t="s">
        <v>66</v>
      </c>
      <c r="D59" s="37">
        <v>12</v>
      </c>
      <c r="E59" s="1">
        <v>20</v>
      </c>
      <c r="F59" s="1">
        <v>20</v>
      </c>
      <c r="G59" s="2">
        <v>2258500</v>
      </c>
      <c r="H59" s="41">
        <v>0</v>
      </c>
      <c r="I59" s="3">
        <v>0</v>
      </c>
      <c r="J59" s="42">
        <v>0</v>
      </c>
      <c r="K59" s="1">
        <v>1</v>
      </c>
      <c r="L59" s="1">
        <v>3</v>
      </c>
      <c r="M59" s="2">
        <v>327000</v>
      </c>
      <c r="N59" s="41">
        <v>0</v>
      </c>
      <c r="O59" s="3">
        <v>0</v>
      </c>
      <c r="P59" s="42">
        <v>0</v>
      </c>
    </row>
    <row r="60" spans="2:16" ht="12.75">
      <c r="B60" s="21"/>
      <c r="C60" t="s">
        <v>101</v>
      </c>
      <c r="D60" s="37">
        <v>12</v>
      </c>
      <c r="E60" s="1">
        <v>1643</v>
      </c>
      <c r="F60" s="1">
        <v>1643</v>
      </c>
      <c r="G60" s="2">
        <v>190657472</v>
      </c>
      <c r="H60" s="41">
        <v>0</v>
      </c>
      <c r="I60" s="3">
        <v>0</v>
      </c>
      <c r="J60" s="42">
        <v>0</v>
      </c>
      <c r="K60" s="1">
        <v>0</v>
      </c>
      <c r="L60" s="1">
        <v>0</v>
      </c>
      <c r="M60" s="2">
        <v>0</v>
      </c>
      <c r="N60" s="41">
        <v>11</v>
      </c>
      <c r="O60" s="3">
        <v>241</v>
      </c>
      <c r="P60" s="42">
        <v>15396000</v>
      </c>
    </row>
    <row r="61" spans="2:16" ht="12.75">
      <c r="B61" s="21"/>
      <c r="C61" t="s">
        <v>102</v>
      </c>
      <c r="D61" s="37">
        <v>12</v>
      </c>
      <c r="E61" s="1">
        <v>59</v>
      </c>
      <c r="F61" s="1">
        <v>59</v>
      </c>
      <c r="G61" s="2">
        <v>5948600</v>
      </c>
      <c r="H61" s="41">
        <v>0</v>
      </c>
      <c r="I61" s="3">
        <v>0</v>
      </c>
      <c r="J61" s="42">
        <v>0</v>
      </c>
      <c r="K61" s="1">
        <v>0</v>
      </c>
      <c r="L61" s="1">
        <v>0</v>
      </c>
      <c r="M61" s="2">
        <v>0</v>
      </c>
      <c r="N61" s="41">
        <v>4</v>
      </c>
      <c r="O61" s="3">
        <v>30</v>
      </c>
      <c r="P61" s="42">
        <v>1691500</v>
      </c>
    </row>
    <row r="62" spans="2:16" ht="12.75">
      <c r="B62" s="21"/>
      <c r="D62" s="37"/>
      <c r="E62" s="1"/>
      <c r="F62" s="1"/>
      <c r="H62" s="41"/>
      <c r="I62" s="3"/>
      <c r="J62" s="42"/>
      <c r="K62" s="1"/>
      <c r="L62" s="1"/>
      <c r="N62" s="41"/>
      <c r="O62" s="3"/>
      <c r="P62" s="42"/>
    </row>
    <row r="63" spans="2:16" ht="12.75">
      <c r="B63" s="21" t="s">
        <v>137</v>
      </c>
      <c r="C63" t="s">
        <v>104</v>
      </c>
      <c r="D63" s="37">
        <v>12</v>
      </c>
      <c r="E63" s="1">
        <v>2003</v>
      </c>
      <c r="F63" s="1">
        <v>2003</v>
      </c>
      <c r="G63" s="2">
        <v>239571884</v>
      </c>
      <c r="H63" s="41">
        <v>0</v>
      </c>
      <c r="I63" s="3">
        <v>0</v>
      </c>
      <c r="J63" s="42">
        <v>0</v>
      </c>
      <c r="K63" s="1">
        <v>0</v>
      </c>
      <c r="L63" s="1">
        <v>0</v>
      </c>
      <c r="M63" s="2">
        <v>0</v>
      </c>
      <c r="N63" s="41">
        <v>7</v>
      </c>
      <c r="O63" s="3">
        <v>292</v>
      </c>
      <c r="P63" s="42">
        <v>7714000</v>
      </c>
    </row>
    <row r="64" spans="2:16" ht="12.75">
      <c r="B64" s="21"/>
      <c r="D64" s="37"/>
      <c r="E64" s="1"/>
      <c r="F64" s="1"/>
      <c r="H64" s="41"/>
      <c r="I64" s="3"/>
      <c r="J64" s="42"/>
      <c r="K64" s="1"/>
      <c r="L64" s="1"/>
      <c r="N64" s="41"/>
      <c r="O64" s="3"/>
      <c r="P64" s="42"/>
    </row>
    <row r="65" spans="2:16" ht="12.75">
      <c r="B65" s="21" t="s">
        <v>138</v>
      </c>
      <c r="C65" t="s">
        <v>68</v>
      </c>
      <c r="D65" s="37">
        <v>12</v>
      </c>
      <c r="E65" s="1">
        <v>4</v>
      </c>
      <c r="F65" s="1">
        <v>4</v>
      </c>
      <c r="G65" s="2">
        <v>376000</v>
      </c>
      <c r="H65" s="41">
        <v>0</v>
      </c>
      <c r="I65" s="3">
        <v>0</v>
      </c>
      <c r="J65" s="42">
        <v>0</v>
      </c>
      <c r="K65" s="1">
        <v>0</v>
      </c>
      <c r="L65" s="1">
        <v>0</v>
      </c>
      <c r="M65" s="2">
        <v>0</v>
      </c>
      <c r="N65" s="41">
        <v>0</v>
      </c>
      <c r="O65" s="3">
        <v>0</v>
      </c>
      <c r="P65" s="42">
        <v>0</v>
      </c>
    </row>
    <row r="66" spans="2:16" ht="12.75">
      <c r="B66" s="21"/>
      <c r="C66" t="s">
        <v>77</v>
      </c>
      <c r="D66" s="37">
        <v>12</v>
      </c>
      <c r="E66" s="1">
        <v>1</v>
      </c>
      <c r="F66" s="1">
        <v>1</v>
      </c>
      <c r="G66" s="2">
        <v>94000</v>
      </c>
      <c r="H66" s="41">
        <v>0</v>
      </c>
      <c r="I66" s="3">
        <v>0</v>
      </c>
      <c r="J66" s="42">
        <v>0</v>
      </c>
      <c r="K66" s="1">
        <v>0</v>
      </c>
      <c r="L66" s="1">
        <v>0</v>
      </c>
      <c r="M66" s="2">
        <v>0</v>
      </c>
      <c r="N66" s="41">
        <v>0</v>
      </c>
      <c r="O66" s="3">
        <v>0</v>
      </c>
      <c r="P66" s="42">
        <v>0</v>
      </c>
    </row>
    <row r="67" spans="2:16" ht="12.75">
      <c r="B67" s="21"/>
      <c r="C67" t="s">
        <v>95</v>
      </c>
      <c r="D67" s="37">
        <v>12</v>
      </c>
      <c r="E67" s="1">
        <v>4</v>
      </c>
      <c r="F67" s="1">
        <v>4</v>
      </c>
      <c r="G67" s="2">
        <v>340000</v>
      </c>
      <c r="H67" s="41">
        <v>0</v>
      </c>
      <c r="I67" s="3">
        <v>0</v>
      </c>
      <c r="J67" s="42">
        <v>0</v>
      </c>
      <c r="K67" s="1">
        <v>0</v>
      </c>
      <c r="L67" s="1">
        <v>0</v>
      </c>
      <c r="M67" s="2">
        <v>0</v>
      </c>
      <c r="N67" s="41">
        <v>0</v>
      </c>
      <c r="O67" s="3">
        <v>0</v>
      </c>
      <c r="P67" s="42">
        <v>0</v>
      </c>
    </row>
    <row r="68" spans="2:16" ht="12.75">
      <c r="B68" s="21"/>
      <c r="C68" t="s">
        <v>53</v>
      </c>
      <c r="D68" s="37">
        <v>12</v>
      </c>
      <c r="E68" s="1">
        <v>94</v>
      </c>
      <c r="F68" s="1">
        <v>94</v>
      </c>
      <c r="G68" s="2">
        <v>13951606</v>
      </c>
      <c r="H68" s="41">
        <v>0</v>
      </c>
      <c r="I68" s="3">
        <v>0</v>
      </c>
      <c r="J68" s="42">
        <v>0</v>
      </c>
      <c r="K68" s="1">
        <v>0</v>
      </c>
      <c r="L68" s="1">
        <v>0</v>
      </c>
      <c r="M68" s="2">
        <v>0</v>
      </c>
      <c r="N68" s="41">
        <v>0</v>
      </c>
      <c r="O68" s="3">
        <v>0</v>
      </c>
      <c r="P68" s="42">
        <v>0</v>
      </c>
    </row>
    <row r="69" spans="2:16" ht="12.75">
      <c r="B69" s="21"/>
      <c r="C69" t="s">
        <v>11</v>
      </c>
      <c r="D69" s="37">
        <v>12</v>
      </c>
      <c r="E69" s="1">
        <v>0</v>
      </c>
      <c r="F69" s="1">
        <v>0</v>
      </c>
      <c r="G69" s="2">
        <v>0</v>
      </c>
      <c r="H69" s="41">
        <v>0</v>
      </c>
      <c r="I69" s="3">
        <v>0</v>
      </c>
      <c r="J69" s="42">
        <v>0</v>
      </c>
      <c r="K69" s="1">
        <v>0</v>
      </c>
      <c r="L69" s="1">
        <v>0</v>
      </c>
      <c r="M69" s="2">
        <v>0</v>
      </c>
      <c r="N69" s="41">
        <v>0</v>
      </c>
      <c r="O69" s="3">
        <v>0</v>
      </c>
      <c r="P69" s="42">
        <v>0</v>
      </c>
    </row>
    <row r="70" spans="2:16" ht="12.75">
      <c r="B70" s="21"/>
      <c r="C70" t="s">
        <v>23</v>
      </c>
      <c r="D70" s="37">
        <v>12</v>
      </c>
      <c r="E70" s="1">
        <v>3</v>
      </c>
      <c r="F70" s="1">
        <v>3</v>
      </c>
      <c r="G70" s="2">
        <v>309371</v>
      </c>
      <c r="H70" s="41">
        <v>0</v>
      </c>
      <c r="I70" s="3">
        <v>0</v>
      </c>
      <c r="J70" s="42">
        <v>0</v>
      </c>
      <c r="K70" s="1">
        <v>0</v>
      </c>
      <c r="L70" s="1">
        <v>0</v>
      </c>
      <c r="M70" s="2">
        <v>0</v>
      </c>
      <c r="N70" s="41">
        <v>0</v>
      </c>
      <c r="O70" s="3">
        <v>0</v>
      </c>
      <c r="P70" s="42">
        <v>0</v>
      </c>
    </row>
    <row r="71" spans="2:16" ht="12.75">
      <c r="B71" s="21"/>
      <c r="D71" s="37"/>
      <c r="E71" s="1"/>
      <c r="F71" s="1"/>
      <c r="H71" s="41"/>
      <c r="I71" s="3"/>
      <c r="J71" s="42"/>
      <c r="K71" s="1"/>
      <c r="L71" s="1"/>
      <c r="N71" s="41"/>
      <c r="O71" s="3"/>
      <c r="P71" s="42"/>
    </row>
    <row r="72" spans="2:16" ht="12.75">
      <c r="B72" s="21" t="s">
        <v>139</v>
      </c>
      <c r="C72" t="s">
        <v>94</v>
      </c>
      <c r="D72" s="37">
        <v>12</v>
      </c>
      <c r="E72" s="1">
        <v>463</v>
      </c>
      <c r="F72" s="1">
        <v>463</v>
      </c>
      <c r="G72" s="2">
        <v>48184161</v>
      </c>
      <c r="H72" s="41">
        <v>0</v>
      </c>
      <c r="I72" s="3">
        <v>0</v>
      </c>
      <c r="J72" s="42">
        <v>0</v>
      </c>
      <c r="K72" s="1">
        <v>0</v>
      </c>
      <c r="L72" s="1">
        <v>0</v>
      </c>
      <c r="M72" s="2">
        <v>0</v>
      </c>
      <c r="N72" s="41">
        <v>4</v>
      </c>
      <c r="O72" s="3">
        <v>114</v>
      </c>
      <c r="P72" s="42">
        <v>6160888</v>
      </c>
    </row>
    <row r="73" spans="2:16" ht="12.75">
      <c r="B73" s="21"/>
      <c r="C73" t="s">
        <v>52</v>
      </c>
      <c r="D73" s="37">
        <v>12</v>
      </c>
      <c r="E73" s="1">
        <v>2839</v>
      </c>
      <c r="F73" s="1">
        <v>2839</v>
      </c>
      <c r="G73" s="2">
        <v>429640981</v>
      </c>
      <c r="H73" s="41">
        <v>1</v>
      </c>
      <c r="I73" s="3">
        <v>2</v>
      </c>
      <c r="J73" s="42">
        <v>116193</v>
      </c>
      <c r="K73" s="1">
        <v>3</v>
      </c>
      <c r="L73" s="1">
        <v>11</v>
      </c>
      <c r="M73" s="2">
        <v>5925828</v>
      </c>
      <c r="N73" s="41">
        <v>11</v>
      </c>
      <c r="O73" s="3">
        <v>372</v>
      </c>
      <c r="P73" s="42">
        <v>13626331</v>
      </c>
    </row>
    <row r="74" spans="2:16" ht="12.75">
      <c r="B74" s="21"/>
      <c r="C74" t="s">
        <v>24</v>
      </c>
      <c r="D74" s="37">
        <v>5</v>
      </c>
      <c r="E74" s="1">
        <v>75</v>
      </c>
      <c r="F74" s="1">
        <v>75</v>
      </c>
      <c r="G74" s="2">
        <v>7371000</v>
      </c>
      <c r="H74" s="41">
        <v>0</v>
      </c>
      <c r="I74" s="3">
        <v>0</v>
      </c>
      <c r="J74" s="42">
        <v>0</v>
      </c>
      <c r="K74" s="1">
        <v>0</v>
      </c>
      <c r="L74" s="1">
        <v>0</v>
      </c>
      <c r="M74" s="2">
        <v>0</v>
      </c>
      <c r="N74" s="41">
        <v>0</v>
      </c>
      <c r="O74" s="3">
        <v>0</v>
      </c>
      <c r="P74" s="42">
        <v>0</v>
      </c>
    </row>
    <row r="75" spans="2:16" ht="12.75">
      <c r="B75" s="21"/>
      <c r="D75" s="37"/>
      <c r="E75" s="1"/>
      <c r="F75" s="1"/>
      <c r="H75" s="41"/>
      <c r="I75" s="3"/>
      <c r="J75" s="42"/>
      <c r="K75" s="1"/>
      <c r="L75" s="1"/>
      <c r="N75" s="41"/>
      <c r="O75" s="3"/>
      <c r="P75" s="42"/>
    </row>
    <row r="76" spans="2:16" ht="12.75">
      <c r="B76" s="21" t="s">
        <v>140</v>
      </c>
      <c r="C76" t="s">
        <v>109</v>
      </c>
      <c r="D76" s="37">
        <v>12</v>
      </c>
      <c r="E76" s="1">
        <v>28</v>
      </c>
      <c r="F76" s="1">
        <v>28</v>
      </c>
      <c r="G76" s="2">
        <v>2918592</v>
      </c>
      <c r="H76" s="41">
        <v>0</v>
      </c>
      <c r="I76" s="3">
        <v>0</v>
      </c>
      <c r="J76" s="42">
        <v>0</v>
      </c>
      <c r="K76" s="1">
        <v>0</v>
      </c>
      <c r="L76" s="1">
        <v>0</v>
      </c>
      <c r="M76" s="2">
        <v>0</v>
      </c>
      <c r="N76" s="41">
        <v>0</v>
      </c>
      <c r="O76" s="3">
        <v>0</v>
      </c>
      <c r="P76" s="42">
        <v>0</v>
      </c>
    </row>
    <row r="77" spans="2:16" ht="12.75">
      <c r="B77" s="21"/>
      <c r="C77" t="s">
        <v>17</v>
      </c>
      <c r="D77" s="37">
        <v>11</v>
      </c>
      <c r="E77" s="1">
        <v>1673</v>
      </c>
      <c r="F77" s="1">
        <v>1673</v>
      </c>
      <c r="G77" s="2">
        <v>169936535</v>
      </c>
      <c r="H77" s="41">
        <v>0</v>
      </c>
      <c r="I77" s="3">
        <v>0</v>
      </c>
      <c r="J77" s="42">
        <v>0</v>
      </c>
      <c r="K77" s="1">
        <v>0</v>
      </c>
      <c r="L77" s="1">
        <v>0</v>
      </c>
      <c r="M77" s="2">
        <v>0</v>
      </c>
      <c r="N77" s="41">
        <v>16</v>
      </c>
      <c r="O77" s="3">
        <v>598</v>
      </c>
      <c r="P77" s="42">
        <v>41301239</v>
      </c>
    </row>
    <row r="78" spans="2:16" ht="12.75">
      <c r="B78" s="21"/>
      <c r="D78" s="37"/>
      <c r="E78" s="1"/>
      <c r="F78" s="1"/>
      <c r="H78" s="41"/>
      <c r="I78" s="3"/>
      <c r="J78" s="42"/>
      <c r="K78" s="1"/>
      <c r="L78" s="1"/>
      <c r="N78" s="41"/>
      <c r="O78" s="3"/>
      <c r="P78" s="42"/>
    </row>
    <row r="79" spans="2:16" ht="12.75">
      <c r="B79" s="21" t="s">
        <v>141</v>
      </c>
      <c r="C79" t="s">
        <v>74</v>
      </c>
      <c r="D79" s="37">
        <v>12</v>
      </c>
      <c r="E79" s="1">
        <v>11</v>
      </c>
      <c r="F79" s="1">
        <v>11</v>
      </c>
      <c r="G79" s="2">
        <v>1135000</v>
      </c>
      <c r="H79" s="41">
        <v>0</v>
      </c>
      <c r="I79" s="3">
        <v>0</v>
      </c>
      <c r="J79" s="42">
        <v>0</v>
      </c>
      <c r="K79" s="1">
        <v>1</v>
      </c>
      <c r="L79" s="1">
        <v>4</v>
      </c>
      <c r="M79" s="2">
        <v>150000</v>
      </c>
      <c r="N79" s="41">
        <v>0</v>
      </c>
      <c r="O79" s="3">
        <v>0</v>
      </c>
      <c r="P79" s="42">
        <v>0</v>
      </c>
    </row>
    <row r="80" spans="2:16" ht="12.75">
      <c r="B80" s="21"/>
      <c r="C80" t="s">
        <v>78</v>
      </c>
      <c r="D80" s="37">
        <v>12</v>
      </c>
      <c r="E80" s="1">
        <v>1</v>
      </c>
      <c r="F80" s="1">
        <v>1</v>
      </c>
      <c r="G80" s="2">
        <v>125000</v>
      </c>
      <c r="H80" s="41">
        <v>0</v>
      </c>
      <c r="I80" s="3">
        <v>0</v>
      </c>
      <c r="J80" s="42">
        <v>0</v>
      </c>
      <c r="K80" s="1">
        <v>0</v>
      </c>
      <c r="L80" s="1">
        <v>0</v>
      </c>
      <c r="M80" s="2">
        <v>0</v>
      </c>
      <c r="N80" s="41">
        <v>0</v>
      </c>
      <c r="O80" s="3">
        <v>0</v>
      </c>
      <c r="P80" s="42">
        <v>0</v>
      </c>
    </row>
    <row r="81" spans="2:16" ht="12.75">
      <c r="B81" s="21"/>
      <c r="C81" t="s">
        <v>19</v>
      </c>
      <c r="D81" s="37">
        <v>12</v>
      </c>
      <c r="E81" s="1">
        <v>0</v>
      </c>
      <c r="F81" s="1">
        <v>0</v>
      </c>
      <c r="G81" s="2">
        <v>0</v>
      </c>
      <c r="H81" s="41">
        <v>0</v>
      </c>
      <c r="I81" s="3">
        <v>0</v>
      </c>
      <c r="J81" s="42">
        <v>0</v>
      </c>
      <c r="K81" s="1">
        <v>0</v>
      </c>
      <c r="L81" s="1">
        <v>0</v>
      </c>
      <c r="M81" s="2">
        <v>0</v>
      </c>
      <c r="N81" s="41">
        <v>0</v>
      </c>
      <c r="O81" s="3">
        <v>0</v>
      </c>
      <c r="P81" s="42">
        <v>0</v>
      </c>
    </row>
    <row r="82" spans="2:16" ht="12.75">
      <c r="B82" s="21"/>
      <c r="C82" t="s">
        <v>20</v>
      </c>
      <c r="D82" s="37">
        <v>12</v>
      </c>
      <c r="E82" s="1">
        <v>391</v>
      </c>
      <c r="F82" s="1">
        <v>391</v>
      </c>
      <c r="G82" s="2">
        <v>50842476</v>
      </c>
      <c r="H82" s="41">
        <v>0</v>
      </c>
      <c r="I82" s="3">
        <v>0</v>
      </c>
      <c r="J82" s="42">
        <v>0</v>
      </c>
      <c r="K82" s="1">
        <v>0</v>
      </c>
      <c r="L82" s="1">
        <v>0</v>
      </c>
      <c r="M82" s="2">
        <v>0</v>
      </c>
      <c r="N82" s="41">
        <v>2</v>
      </c>
      <c r="O82" s="3">
        <v>16</v>
      </c>
      <c r="P82" s="42">
        <v>800000</v>
      </c>
    </row>
    <row r="83" spans="2:16" ht="12.75">
      <c r="B83" s="21"/>
      <c r="C83" t="s">
        <v>21</v>
      </c>
      <c r="D83" s="37">
        <v>12</v>
      </c>
      <c r="E83" s="1">
        <v>10</v>
      </c>
      <c r="F83" s="1">
        <v>10</v>
      </c>
      <c r="G83" s="2">
        <v>955000</v>
      </c>
      <c r="H83" s="41">
        <v>0</v>
      </c>
      <c r="I83" s="3">
        <v>0</v>
      </c>
      <c r="J83" s="42">
        <v>0</v>
      </c>
      <c r="K83" s="1">
        <v>0</v>
      </c>
      <c r="L83" s="1">
        <v>0</v>
      </c>
      <c r="M83" s="2">
        <v>0</v>
      </c>
      <c r="N83" s="41">
        <v>0</v>
      </c>
      <c r="O83" s="3">
        <v>0</v>
      </c>
      <c r="P83" s="42">
        <v>0</v>
      </c>
    </row>
    <row r="84" spans="2:16" ht="12.75">
      <c r="B84" s="21"/>
      <c r="D84" s="37"/>
      <c r="E84" s="1"/>
      <c r="F84" s="1"/>
      <c r="H84" s="41"/>
      <c r="I84" s="3"/>
      <c r="J84" s="42"/>
      <c r="K84" s="1"/>
      <c r="L84" s="1"/>
      <c r="N84" s="41"/>
      <c r="O84" s="3"/>
      <c r="P84" s="42"/>
    </row>
    <row r="85" spans="2:16" ht="12.75">
      <c r="B85" s="21" t="s">
        <v>142</v>
      </c>
      <c r="C85" t="s">
        <v>110</v>
      </c>
      <c r="D85" s="37">
        <v>12</v>
      </c>
      <c r="E85" s="1">
        <v>12</v>
      </c>
      <c r="F85" s="1">
        <v>12</v>
      </c>
      <c r="G85" s="2">
        <v>1750986</v>
      </c>
      <c r="H85" s="41">
        <v>0</v>
      </c>
      <c r="I85" s="3">
        <v>0</v>
      </c>
      <c r="J85" s="42">
        <v>0</v>
      </c>
      <c r="K85" s="1">
        <v>0</v>
      </c>
      <c r="L85" s="1">
        <v>0</v>
      </c>
      <c r="M85" s="2">
        <v>0</v>
      </c>
      <c r="N85" s="41">
        <v>0</v>
      </c>
      <c r="O85" s="3">
        <v>0</v>
      </c>
      <c r="P85" s="42">
        <v>0</v>
      </c>
    </row>
    <row r="86" spans="2:16" ht="12.75">
      <c r="B86" s="21"/>
      <c r="C86" t="s">
        <v>31</v>
      </c>
      <c r="D86" s="37">
        <v>12</v>
      </c>
      <c r="E86" s="1">
        <v>689</v>
      </c>
      <c r="F86" s="1">
        <v>689</v>
      </c>
      <c r="G86" s="2">
        <v>72654614</v>
      </c>
      <c r="H86" s="41">
        <v>3</v>
      </c>
      <c r="I86" s="3">
        <v>6</v>
      </c>
      <c r="J86" s="42">
        <v>362678</v>
      </c>
      <c r="K86" s="1">
        <v>0</v>
      </c>
      <c r="L86" s="1">
        <v>0</v>
      </c>
      <c r="M86" s="2">
        <v>0</v>
      </c>
      <c r="N86" s="41">
        <v>0</v>
      </c>
      <c r="O86" s="3">
        <v>0</v>
      </c>
      <c r="P86" s="42">
        <v>0</v>
      </c>
    </row>
    <row r="87" spans="2:16" ht="12.75">
      <c r="B87" s="21"/>
      <c r="D87" s="37"/>
      <c r="E87" s="1"/>
      <c r="F87" s="1"/>
      <c r="H87" s="41"/>
      <c r="I87" s="3"/>
      <c r="J87" s="42"/>
      <c r="K87" s="1"/>
      <c r="L87" s="1"/>
      <c r="N87" s="41"/>
      <c r="O87" s="3"/>
      <c r="P87" s="42"/>
    </row>
    <row r="88" spans="2:16" ht="12.75">
      <c r="B88" s="21" t="s">
        <v>143</v>
      </c>
      <c r="C88" t="s">
        <v>80</v>
      </c>
      <c r="D88" s="37">
        <v>11</v>
      </c>
      <c r="E88" s="1">
        <v>8</v>
      </c>
      <c r="F88" s="1">
        <v>8</v>
      </c>
      <c r="G88" s="2">
        <v>601834</v>
      </c>
      <c r="H88" s="41">
        <v>0</v>
      </c>
      <c r="I88" s="3">
        <v>0</v>
      </c>
      <c r="J88" s="42">
        <v>0</v>
      </c>
      <c r="K88" s="1">
        <v>0</v>
      </c>
      <c r="L88" s="1">
        <v>0</v>
      </c>
      <c r="M88" s="2">
        <v>0</v>
      </c>
      <c r="N88" s="41">
        <v>0</v>
      </c>
      <c r="O88" s="3">
        <v>0</v>
      </c>
      <c r="P88" s="42">
        <v>0</v>
      </c>
    </row>
    <row r="89" spans="2:16" ht="12.75">
      <c r="B89" s="21"/>
      <c r="C89" t="s">
        <v>18</v>
      </c>
      <c r="D89" s="37">
        <v>12</v>
      </c>
      <c r="E89" s="1">
        <v>6</v>
      </c>
      <c r="F89" s="1">
        <v>6</v>
      </c>
      <c r="G89" s="2">
        <v>498902</v>
      </c>
      <c r="H89" s="41">
        <v>0</v>
      </c>
      <c r="I89" s="3">
        <v>0</v>
      </c>
      <c r="J89" s="42">
        <v>0</v>
      </c>
      <c r="K89" s="1">
        <v>0</v>
      </c>
      <c r="L89" s="1">
        <v>0</v>
      </c>
      <c r="M89" s="2">
        <v>0</v>
      </c>
      <c r="N89" s="41">
        <v>0</v>
      </c>
      <c r="O89" s="3">
        <v>0</v>
      </c>
      <c r="P89" s="42">
        <v>0</v>
      </c>
    </row>
    <row r="90" spans="2:16" ht="12.75">
      <c r="B90" s="21"/>
      <c r="C90" t="s">
        <v>30</v>
      </c>
      <c r="D90" s="37">
        <v>12</v>
      </c>
      <c r="E90" s="1">
        <v>52</v>
      </c>
      <c r="F90" s="1">
        <v>52</v>
      </c>
      <c r="G90" s="2">
        <v>4503200</v>
      </c>
      <c r="H90" s="41">
        <v>0</v>
      </c>
      <c r="I90" s="3">
        <v>0</v>
      </c>
      <c r="J90" s="42">
        <v>0</v>
      </c>
      <c r="K90" s="1">
        <v>0</v>
      </c>
      <c r="L90" s="1">
        <v>0</v>
      </c>
      <c r="M90" s="2">
        <v>0</v>
      </c>
      <c r="N90" s="41">
        <v>0</v>
      </c>
      <c r="O90" s="3">
        <v>0</v>
      </c>
      <c r="P90" s="42">
        <v>0</v>
      </c>
    </row>
    <row r="91" spans="2:16" ht="12.75">
      <c r="B91" s="21"/>
      <c r="D91" s="37"/>
      <c r="E91" s="1"/>
      <c r="F91" s="1"/>
      <c r="H91" s="41"/>
      <c r="I91" s="3"/>
      <c r="J91" s="42"/>
      <c r="K91" s="1"/>
      <c r="L91" s="1"/>
      <c r="N91" s="41"/>
      <c r="O91" s="3"/>
      <c r="P91" s="42"/>
    </row>
    <row r="92" spans="2:16" ht="12.75">
      <c r="B92" s="21" t="s">
        <v>144</v>
      </c>
      <c r="C92" t="s">
        <v>85</v>
      </c>
      <c r="D92" s="37">
        <v>12</v>
      </c>
      <c r="E92" s="1">
        <v>102</v>
      </c>
      <c r="F92" s="1">
        <v>102</v>
      </c>
      <c r="G92" s="2">
        <v>9033267</v>
      </c>
      <c r="H92" s="41">
        <v>0</v>
      </c>
      <c r="I92" s="3">
        <v>0</v>
      </c>
      <c r="J92" s="42">
        <v>0</v>
      </c>
      <c r="K92" s="1">
        <v>0</v>
      </c>
      <c r="L92" s="1">
        <v>0</v>
      </c>
      <c r="M92" s="2">
        <v>0</v>
      </c>
      <c r="N92" s="41">
        <v>0</v>
      </c>
      <c r="O92" s="3">
        <v>0</v>
      </c>
      <c r="P92" s="42">
        <v>0</v>
      </c>
    </row>
    <row r="93" spans="2:16" ht="12.75">
      <c r="B93" s="21"/>
      <c r="C93" t="s">
        <v>14</v>
      </c>
      <c r="D93" s="37">
        <v>12</v>
      </c>
      <c r="E93" s="1">
        <v>5</v>
      </c>
      <c r="F93" s="1">
        <v>5</v>
      </c>
      <c r="G93" s="2">
        <v>769200</v>
      </c>
      <c r="H93" s="41">
        <v>0</v>
      </c>
      <c r="I93" s="3">
        <v>0</v>
      </c>
      <c r="J93" s="42">
        <v>0</v>
      </c>
      <c r="K93" s="1">
        <v>0</v>
      </c>
      <c r="L93" s="1">
        <v>0</v>
      </c>
      <c r="M93" s="2">
        <v>0</v>
      </c>
      <c r="N93" s="41">
        <v>0</v>
      </c>
      <c r="O93" s="3">
        <v>0</v>
      </c>
      <c r="P93" s="42">
        <v>0</v>
      </c>
    </row>
    <row r="94" spans="2:16" ht="12.75">
      <c r="B94" s="21"/>
      <c r="C94" t="s">
        <v>32</v>
      </c>
      <c r="D94" s="37">
        <v>12</v>
      </c>
      <c r="E94" s="1">
        <v>2</v>
      </c>
      <c r="F94" s="1">
        <v>2</v>
      </c>
      <c r="G94" s="2">
        <v>160000</v>
      </c>
      <c r="H94" s="41">
        <v>0</v>
      </c>
      <c r="I94" s="3">
        <v>0</v>
      </c>
      <c r="J94" s="42">
        <v>0</v>
      </c>
      <c r="K94" s="1">
        <v>0</v>
      </c>
      <c r="L94" s="1">
        <v>0</v>
      </c>
      <c r="M94" s="2">
        <v>0</v>
      </c>
      <c r="N94" s="41">
        <v>0</v>
      </c>
      <c r="O94" s="3">
        <v>0</v>
      </c>
      <c r="P94" s="42">
        <v>0</v>
      </c>
    </row>
    <row r="95" spans="2:16" ht="12.75">
      <c r="B95" s="21"/>
      <c r="C95" t="s">
        <v>57</v>
      </c>
      <c r="D95" s="37">
        <v>0</v>
      </c>
      <c r="E95" s="1">
        <v>0</v>
      </c>
      <c r="F95" s="1">
        <v>0</v>
      </c>
      <c r="G95" s="2">
        <v>0</v>
      </c>
      <c r="H95" s="41">
        <v>0</v>
      </c>
      <c r="I95" s="3">
        <v>0</v>
      </c>
      <c r="J95" s="42">
        <v>0</v>
      </c>
      <c r="K95" s="1">
        <v>0</v>
      </c>
      <c r="L95" s="1">
        <v>0</v>
      </c>
      <c r="M95" s="2">
        <v>0</v>
      </c>
      <c r="N95" s="41">
        <v>0</v>
      </c>
      <c r="O95" s="3">
        <v>0</v>
      </c>
      <c r="P95" s="42">
        <v>0</v>
      </c>
    </row>
    <row r="96" spans="2:16" ht="12.75">
      <c r="B96" s="21"/>
      <c r="C96" t="s">
        <v>33</v>
      </c>
      <c r="D96" s="37">
        <v>12</v>
      </c>
      <c r="E96" s="1">
        <v>4</v>
      </c>
      <c r="F96" s="1">
        <v>4</v>
      </c>
      <c r="G96" s="2">
        <v>259800</v>
      </c>
      <c r="H96" s="41">
        <v>0</v>
      </c>
      <c r="I96" s="3">
        <v>0</v>
      </c>
      <c r="J96" s="42">
        <v>0</v>
      </c>
      <c r="K96" s="1">
        <v>0</v>
      </c>
      <c r="L96" s="1">
        <v>0</v>
      </c>
      <c r="M96" s="2">
        <v>0</v>
      </c>
      <c r="N96" s="41">
        <v>0</v>
      </c>
      <c r="O96" s="3">
        <v>0</v>
      </c>
      <c r="P96" s="42">
        <v>0</v>
      </c>
    </row>
    <row r="97" spans="2:16" ht="12.75">
      <c r="B97" s="21"/>
      <c r="D97" s="37"/>
      <c r="E97" s="1"/>
      <c r="F97" s="1"/>
      <c r="H97" s="41"/>
      <c r="I97" s="3"/>
      <c r="J97" s="42"/>
      <c r="K97" s="1"/>
      <c r="L97" s="1"/>
      <c r="N97" s="41"/>
      <c r="O97" s="3"/>
      <c r="P97" s="42"/>
    </row>
    <row r="98" spans="2:16" ht="12.75">
      <c r="B98" s="21" t="s">
        <v>145</v>
      </c>
      <c r="C98" t="s">
        <v>69</v>
      </c>
      <c r="D98" s="37">
        <v>12</v>
      </c>
      <c r="E98" s="1">
        <v>15</v>
      </c>
      <c r="F98" s="1">
        <v>15</v>
      </c>
      <c r="G98" s="2">
        <v>1780870</v>
      </c>
      <c r="H98" s="41">
        <v>0</v>
      </c>
      <c r="I98" s="3">
        <v>0</v>
      </c>
      <c r="J98" s="42">
        <v>0</v>
      </c>
      <c r="K98" s="1">
        <v>0</v>
      </c>
      <c r="L98" s="1">
        <v>0</v>
      </c>
      <c r="M98" s="2">
        <v>0</v>
      </c>
      <c r="N98" s="41">
        <v>0</v>
      </c>
      <c r="O98" s="3">
        <v>0</v>
      </c>
      <c r="P98" s="42">
        <v>0</v>
      </c>
    </row>
    <row r="99" spans="2:16" ht="12.75">
      <c r="B99" s="21"/>
      <c r="C99" t="s">
        <v>79</v>
      </c>
      <c r="D99" s="37">
        <v>12</v>
      </c>
      <c r="E99" s="1">
        <v>0</v>
      </c>
      <c r="F99" s="1">
        <v>0</v>
      </c>
      <c r="G99" s="2">
        <v>0</v>
      </c>
      <c r="H99" s="41">
        <v>0</v>
      </c>
      <c r="I99" s="3">
        <v>0</v>
      </c>
      <c r="J99" s="42">
        <v>0</v>
      </c>
      <c r="K99" s="1">
        <v>0</v>
      </c>
      <c r="L99" s="1">
        <v>0</v>
      </c>
      <c r="M99" s="2">
        <v>0</v>
      </c>
      <c r="N99" s="41">
        <v>0</v>
      </c>
      <c r="O99" s="3">
        <v>0</v>
      </c>
      <c r="P99" s="42">
        <v>0</v>
      </c>
    </row>
    <row r="100" spans="2:16" ht="12.75">
      <c r="B100" s="21"/>
      <c r="C100" t="s">
        <v>93</v>
      </c>
      <c r="D100" s="37">
        <v>12</v>
      </c>
      <c r="E100" s="1">
        <v>0</v>
      </c>
      <c r="F100" s="1">
        <v>0</v>
      </c>
      <c r="G100" s="2">
        <v>0</v>
      </c>
      <c r="H100" s="41">
        <v>0</v>
      </c>
      <c r="I100" s="3">
        <v>0</v>
      </c>
      <c r="J100" s="42">
        <v>0</v>
      </c>
      <c r="K100" s="1">
        <v>0</v>
      </c>
      <c r="L100" s="1">
        <v>0</v>
      </c>
      <c r="M100" s="2">
        <v>0</v>
      </c>
      <c r="N100" s="41">
        <v>0</v>
      </c>
      <c r="O100" s="3">
        <v>0</v>
      </c>
      <c r="P100" s="42">
        <v>0</v>
      </c>
    </row>
    <row r="101" spans="2:16" ht="12.75">
      <c r="B101" s="21"/>
      <c r="C101" t="s">
        <v>99</v>
      </c>
      <c r="D101" s="37">
        <v>12</v>
      </c>
      <c r="E101" s="1">
        <v>53</v>
      </c>
      <c r="F101" s="1">
        <v>53</v>
      </c>
      <c r="G101" s="2">
        <v>2958500</v>
      </c>
      <c r="H101" s="41">
        <v>1</v>
      </c>
      <c r="I101" s="3">
        <v>2</v>
      </c>
      <c r="J101" s="42">
        <v>90000</v>
      </c>
      <c r="K101" s="1">
        <v>0</v>
      </c>
      <c r="L101" s="1">
        <v>0</v>
      </c>
      <c r="M101" s="2">
        <v>0</v>
      </c>
      <c r="N101" s="41">
        <v>0</v>
      </c>
      <c r="O101" s="3">
        <v>0</v>
      </c>
      <c r="P101" s="42">
        <v>0</v>
      </c>
    </row>
    <row r="102" spans="2:16" ht="12.75">
      <c r="B102" s="21"/>
      <c r="C102" t="s">
        <v>100</v>
      </c>
      <c r="D102" s="37">
        <v>12</v>
      </c>
      <c r="E102" s="1">
        <v>2</v>
      </c>
      <c r="F102" s="1">
        <v>2</v>
      </c>
      <c r="G102" s="2">
        <v>150000</v>
      </c>
      <c r="H102" s="41">
        <v>0</v>
      </c>
      <c r="I102" s="3">
        <v>0</v>
      </c>
      <c r="J102" s="42">
        <v>0</v>
      </c>
      <c r="K102" s="1">
        <v>0</v>
      </c>
      <c r="L102" s="1">
        <v>0</v>
      </c>
      <c r="M102" s="2">
        <v>0</v>
      </c>
      <c r="N102" s="41">
        <v>0</v>
      </c>
      <c r="O102" s="3">
        <v>0</v>
      </c>
      <c r="P102" s="42">
        <v>0</v>
      </c>
    </row>
    <row r="103" spans="2:16" ht="12.75">
      <c r="B103" s="21"/>
      <c r="C103" t="s">
        <v>107</v>
      </c>
      <c r="D103" s="37">
        <v>12</v>
      </c>
      <c r="E103" s="1">
        <v>2</v>
      </c>
      <c r="F103" s="1">
        <v>2</v>
      </c>
      <c r="G103" s="2">
        <v>300000</v>
      </c>
      <c r="H103" s="41">
        <v>0</v>
      </c>
      <c r="I103" s="3">
        <v>0</v>
      </c>
      <c r="J103" s="42">
        <v>0</v>
      </c>
      <c r="K103" s="1">
        <v>0</v>
      </c>
      <c r="L103" s="1">
        <v>0</v>
      </c>
      <c r="M103" s="2">
        <v>0</v>
      </c>
      <c r="N103" s="41">
        <v>0</v>
      </c>
      <c r="O103" s="3">
        <v>0</v>
      </c>
      <c r="P103" s="42">
        <v>0</v>
      </c>
    </row>
    <row r="104" spans="2:16" ht="12.75">
      <c r="B104" s="21"/>
      <c r="C104" t="s">
        <v>56</v>
      </c>
      <c r="D104" s="37">
        <v>0</v>
      </c>
      <c r="E104" s="1">
        <v>0</v>
      </c>
      <c r="F104" s="1">
        <v>0</v>
      </c>
      <c r="G104" s="2">
        <v>0</v>
      </c>
      <c r="H104" s="41">
        <v>0</v>
      </c>
      <c r="I104" s="3">
        <v>0</v>
      </c>
      <c r="J104" s="42">
        <v>0</v>
      </c>
      <c r="K104" s="1">
        <v>0</v>
      </c>
      <c r="L104" s="1">
        <v>0</v>
      </c>
      <c r="M104" s="2">
        <v>0</v>
      </c>
      <c r="N104" s="41">
        <v>0</v>
      </c>
      <c r="O104" s="3">
        <v>0</v>
      </c>
      <c r="P104" s="42">
        <v>0</v>
      </c>
    </row>
    <row r="105" spans="2:16" ht="12.75">
      <c r="B105" s="21"/>
      <c r="C105" t="s">
        <v>28</v>
      </c>
      <c r="D105" s="37">
        <v>12</v>
      </c>
      <c r="E105" s="1">
        <v>26</v>
      </c>
      <c r="F105" s="1">
        <v>26</v>
      </c>
      <c r="G105" s="2">
        <v>2420800</v>
      </c>
      <c r="H105" s="41">
        <v>0</v>
      </c>
      <c r="I105" s="3">
        <v>0</v>
      </c>
      <c r="J105" s="42">
        <v>0</v>
      </c>
      <c r="K105" s="1">
        <v>0</v>
      </c>
      <c r="L105" s="1">
        <v>0</v>
      </c>
      <c r="M105" s="2">
        <v>0</v>
      </c>
      <c r="N105" s="41">
        <v>0</v>
      </c>
      <c r="O105" s="3">
        <v>0</v>
      </c>
      <c r="P105" s="42">
        <v>0</v>
      </c>
    </row>
    <row r="106" spans="2:16" ht="12.75">
      <c r="B106" s="21"/>
      <c r="C106" t="s">
        <v>35</v>
      </c>
      <c r="D106" s="37">
        <v>12</v>
      </c>
      <c r="E106" s="1">
        <v>496</v>
      </c>
      <c r="F106" s="1">
        <v>496</v>
      </c>
      <c r="G106" s="2">
        <v>53248447</v>
      </c>
      <c r="H106" s="41">
        <v>7</v>
      </c>
      <c r="I106" s="3">
        <v>14</v>
      </c>
      <c r="J106" s="42">
        <v>1080000</v>
      </c>
      <c r="K106" s="1">
        <v>0</v>
      </c>
      <c r="L106" s="1">
        <v>0</v>
      </c>
      <c r="M106" s="2">
        <v>0</v>
      </c>
      <c r="N106" s="41">
        <v>3</v>
      </c>
      <c r="O106" s="3">
        <v>30</v>
      </c>
      <c r="P106" s="42">
        <v>870000</v>
      </c>
    </row>
    <row r="107" spans="2:16" ht="12.75">
      <c r="B107" s="21"/>
      <c r="C107" t="s">
        <v>39</v>
      </c>
      <c r="D107" s="37">
        <v>12</v>
      </c>
      <c r="E107" s="1">
        <v>0</v>
      </c>
      <c r="F107" s="1">
        <v>0</v>
      </c>
      <c r="G107" s="2">
        <v>0</v>
      </c>
      <c r="H107" s="41">
        <v>1</v>
      </c>
      <c r="I107" s="3">
        <v>2</v>
      </c>
      <c r="J107" s="42">
        <v>75000</v>
      </c>
      <c r="K107" s="1">
        <v>0</v>
      </c>
      <c r="L107" s="1">
        <v>0</v>
      </c>
      <c r="M107" s="2">
        <v>0</v>
      </c>
      <c r="N107" s="41">
        <v>0</v>
      </c>
      <c r="O107" s="3">
        <v>0</v>
      </c>
      <c r="P107" s="42">
        <v>0</v>
      </c>
    </row>
    <row r="108" spans="2:16" ht="12.75">
      <c r="B108" s="21"/>
      <c r="D108" s="37"/>
      <c r="E108" s="1"/>
      <c r="F108" s="1"/>
      <c r="H108" s="41"/>
      <c r="I108" s="3"/>
      <c r="J108" s="42"/>
      <c r="K108" s="1"/>
      <c r="L108" s="1"/>
      <c r="N108" s="41"/>
      <c r="O108" s="3"/>
      <c r="P108" s="42"/>
    </row>
    <row r="109" spans="2:16" ht="12.75">
      <c r="B109" s="21" t="s">
        <v>146</v>
      </c>
      <c r="C109" t="s">
        <v>81</v>
      </c>
      <c r="D109" s="37">
        <v>12</v>
      </c>
      <c r="E109" s="1">
        <v>0</v>
      </c>
      <c r="F109" s="1">
        <v>0</v>
      </c>
      <c r="G109" s="2">
        <v>0</v>
      </c>
      <c r="H109" s="41">
        <v>0</v>
      </c>
      <c r="I109" s="3">
        <v>0</v>
      </c>
      <c r="J109" s="42">
        <v>0</v>
      </c>
      <c r="K109" s="1">
        <v>0</v>
      </c>
      <c r="L109" s="1">
        <v>0</v>
      </c>
      <c r="M109" s="2">
        <v>0</v>
      </c>
      <c r="N109" s="41">
        <v>0</v>
      </c>
      <c r="O109" s="3">
        <v>0</v>
      </c>
      <c r="P109" s="42">
        <v>0</v>
      </c>
    </row>
    <row r="110" spans="2:16" ht="12.75">
      <c r="B110" s="21"/>
      <c r="C110" t="s">
        <v>92</v>
      </c>
      <c r="D110" s="37">
        <v>12</v>
      </c>
      <c r="E110" s="1">
        <v>15</v>
      </c>
      <c r="F110" s="1">
        <v>15</v>
      </c>
      <c r="G110" s="2">
        <v>1213939</v>
      </c>
      <c r="H110" s="41">
        <v>0</v>
      </c>
      <c r="I110" s="3">
        <v>0</v>
      </c>
      <c r="J110" s="42">
        <v>0</v>
      </c>
      <c r="K110" s="1">
        <v>0</v>
      </c>
      <c r="L110" s="1">
        <v>0</v>
      </c>
      <c r="M110" s="2">
        <v>0</v>
      </c>
      <c r="N110" s="41">
        <v>0</v>
      </c>
      <c r="O110" s="3">
        <v>0</v>
      </c>
      <c r="P110" s="42">
        <v>0</v>
      </c>
    </row>
    <row r="111" spans="2:16" ht="12.75">
      <c r="B111" s="21"/>
      <c r="C111" t="s">
        <v>103</v>
      </c>
      <c r="D111" s="37">
        <v>12</v>
      </c>
      <c r="E111" s="1">
        <v>0</v>
      </c>
      <c r="F111" s="1">
        <v>0</v>
      </c>
      <c r="G111" s="2">
        <v>0</v>
      </c>
      <c r="H111" s="41">
        <v>0</v>
      </c>
      <c r="I111" s="3">
        <v>0</v>
      </c>
      <c r="J111" s="42">
        <v>0</v>
      </c>
      <c r="K111" s="1">
        <v>0</v>
      </c>
      <c r="L111" s="1">
        <v>0</v>
      </c>
      <c r="M111" s="2">
        <v>0</v>
      </c>
      <c r="N111" s="41">
        <v>0</v>
      </c>
      <c r="O111" s="3">
        <v>0</v>
      </c>
      <c r="P111" s="42">
        <v>0</v>
      </c>
    </row>
    <row r="112" spans="2:16" ht="12.75">
      <c r="B112" s="21"/>
      <c r="C112" t="s">
        <v>25</v>
      </c>
      <c r="D112" s="37">
        <v>12</v>
      </c>
      <c r="E112" s="1">
        <v>27</v>
      </c>
      <c r="F112" s="1">
        <v>27</v>
      </c>
      <c r="G112" s="2">
        <v>1404000</v>
      </c>
      <c r="H112" s="41">
        <v>13</v>
      </c>
      <c r="I112" s="3">
        <v>26</v>
      </c>
      <c r="J112" s="42">
        <v>1532200</v>
      </c>
      <c r="K112" s="1">
        <v>0</v>
      </c>
      <c r="L112" s="1">
        <v>0</v>
      </c>
      <c r="M112" s="2">
        <v>0</v>
      </c>
      <c r="N112" s="41">
        <v>5</v>
      </c>
      <c r="O112" s="3">
        <v>106</v>
      </c>
      <c r="P112" s="42">
        <v>4400000</v>
      </c>
    </row>
    <row r="113" spans="2:16" ht="12.75">
      <c r="B113" s="21"/>
      <c r="C113" t="s">
        <v>27</v>
      </c>
      <c r="D113" s="37">
        <v>12</v>
      </c>
      <c r="E113" s="1">
        <v>0</v>
      </c>
      <c r="F113" s="1">
        <v>0</v>
      </c>
      <c r="G113" s="2">
        <v>0</v>
      </c>
      <c r="H113" s="41">
        <v>0</v>
      </c>
      <c r="I113" s="3">
        <v>0</v>
      </c>
      <c r="J113" s="42">
        <v>0</v>
      </c>
      <c r="K113" s="1">
        <v>0</v>
      </c>
      <c r="L113" s="1">
        <v>0</v>
      </c>
      <c r="M113" s="2">
        <v>0</v>
      </c>
      <c r="N113" s="41">
        <v>0</v>
      </c>
      <c r="O113" s="3">
        <v>0</v>
      </c>
      <c r="P113" s="42">
        <v>0</v>
      </c>
    </row>
    <row r="114" spans="2:16" ht="12.75">
      <c r="B114" s="21"/>
      <c r="C114" t="s">
        <v>37</v>
      </c>
      <c r="D114" s="37">
        <v>9</v>
      </c>
      <c r="E114" s="1">
        <v>270</v>
      </c>
      <c r="F114" s="1">
        <v>270</v>
      </c>
      <c r="G114" s="2">
        <v>23288665</v>
      </c>
      <c r="H114" s="41">
        <v>1</v>
      </c>
      <c r="I114" s="3">
        <v>2</v>
      </c>
      <c r="J114" s="42">
        <v>69120</v>
      </c>
      <c r="K114" s="1">
        <v>0</v>
      </c>
      <c r="L114" s="1">
        <v>0</v>
      </c>
      <c r="M114" s="2">
        <v>0</v>
      </c>
      <c r="N114" s="41">
        <v>0</v>
      </c>
      <c r="O114" s="3">
        <v>0</v>
      </c>
      <c r="P114" s="42">
        <v>0</v>
      </c>
    </row>
    <row r="115" spans="2:16" ht="12.75">
      <c r="B115" s="21"/>
      <c r="C115" t="s">
        <v>38</v>
      </c>
      <c r="D115" s="37">
        <v>0</v>
      </c>
      <c r="E115" s="1">
        <v>0</v>
      </c>
      <c r="F115" s="1">
        <v>0</v>
      </c>
      <c r="G115" s="2">
        <v>0</v>
      </c>
      <c r="H115" s="41">
        <v>0</v>
      </c>
      <c r="I115" s="3">
        <v>0</v>
      </c>
      <c r="J115" s="42">
        <v>0</v>
      </c>
      <c r="K115" s="1">
        <v>0</v>
      </c>
      <c r="L115" s="1">
        <v>0</v>
      </c>
      <c r="M115" s="2">
        <v>0</v>
      </c>
      <c r="N115" s="41">
        <v>0</v>
      </c>
      <c r="O115" s="3">
        <v>0</v>
      </c>
      <c r="P115" s="42">
        <v>0</v>
      </c>
    </row>
    <row r="116" spans="2:16" ht="12.75">
      <c r="B116" s="21"/>
      <c r="D116" s="37"/>
      <c r="E116" s="1"/>
      <c r="F116" s="1"/>
      <c r="H116" s="41"/>
      <c r="I116" s="3"/>
      <c r="J116" s="42"/>
      <c r="K116" s="1"/>
      <c r="L116" s="1"/>
      <c r="N116" s="41"/>
      <c r="O116" s="3"/>
      <c r="P116" s="42"/>
    </row>
    <row r="117" spans="2:16" ht="12.75">
      <c r="B117" s="21" t="s">
        <v>147</v>
      </c>
      <c r="C117" t="s">
        <v>67</v>
      </c>
      <c r="D117" s="37">
        <v>12</v>
      </c>
      <c r="E117" s="1">
        <v>19</v>
      </c>
      <c r="F117" s="1">
        <v>19</v>
      </c>
      <c r="G117" s="2">
        <v>2154610</v>
      </c>
      <c r="H117" s="41">
        <v>0</v>
      </c>
      <c r="I117" s="3">
        <v>0</v>
      </c>
      <c r="J117" s="42">
        <v>0</v>
      </c>
      <c r="K117" s="1">
        <v>0</v>
      </c>
      <c r="L117" s="1">
        <v>0</v>
      </c>
      <c r="M117" s="2">
        <v>0</v>
      </c>
      <c r="N117" s="41">
        <v>0</v>
      </c>
      <c r="O117" s="3">
        <v>0</v>
      </c>
      <c r="P117" s="42">
        <v>0</v>
      </c>
    </row>
    <row r="118" spans="2:16" ht="12.75">
      <c r="B118" s="21"/>
      <c r="C118" t="s">
        <v>13</v>
      </c>
      <c r="D118" s="37">
        <v>12</v>
      </c>
      <c r="E118" s="1">
        <v>63</v>
      </c>
      <c r="F118" s="1">
        <v>63</v>
      </c>
      <c r="G118" s="2">
        <v>8089347</v>
      </c>
      <c r="H118" s="41">
        <v>2</v>
      </c>
      <c r="I118" s="3">
        <v>4</v>
      </c>
      <c r="J118" s="42">
        <v>299757</v>
      </c>
      <c r="K118" s="1">
        <v>1</v>
      </c>
      <c r="L118" s="1">
        <v>3</v>
      </c>
      <c r="M118" s="2">
        <v>188400</v>
      </c>
      <c r="N118" s="41">
        <v>12</v>
      </c>
      <c r="O118" s="3">
        <v>173</v>
      </c>
      <c r="P118" s="42">
        <v>14215052</v>
      </c>
    </row>
    <row r="119" spans="2:16" ht="12.75">
      <c r="B119" s="21"/>
      <c r="C119" t="s">
        <v>15</v>
      </c>
      <c r="D119" s="37">
        <v>12</v>
      </c>
      <c r="E119" s="1">
        <v>9</v>
      </c>
      <c r="F119" s="1">
        <v>9</v>
      </c>
      <c r="G119" s="2">
        <v>660000</v>
      </c>
      <c r="H119" s="41">
        <v>0</v>
      </c>
      <c r="I119" s="3">
        <v>0</v>
      </c>
      <c r="J119" s="42">
        <v>0</v>
      </c>
      <c r="K119" s="1">
        <v>0</v>
      </c>
      <c r="L119" s="1">
        <v>0</v>
      </c>
      <c r="M119" s="2">
        <v>0</v>
      </c>
      <c r="N119" s="41">
        <v>2</v>
      </c>
      <c r="O119" s="3">
        <v>19</v>
      </c>
      <c r="P119" s="42">
        <v>575000</v>
      </c>
    </row>
    <row r="120" spans="2:16" ht="12.75">
      <c r="B120" s="21"/>
      <c r="C120" t="s">
        <v>29</v>
      </c>
      <c r="D120" s="37">
        <v>12</v>
      </c>
      <c r="E120" s="1">
        <v>2</v>
      </c>
      <c r="F120" s="1">
        <v>2</v>
      </c>
      <c r="G120" s="2">
        <v>160000</v>
      </c>
      <c r="H120" s="41">
        <v>0</v>
      </c>
      <c r="I120" s="3">
        <v>0</v>
      </c>
      <c r="J120" s="42">
        <v>0</v>
      </c>
      <c r="K120" s="1">
        <v>0</v>
      </c>
      <c r="L120" s="1">
        <v>0</v>
      </c>
      <c r="M120" s="2">
        <v>0</v>
      </c>
      <c r="N120" s="41">
        <v>0</v>
      </c>
      <c r="O120" s="3">
        <v>0</v>
      </c>
      <c r="P120" s="42">
        <v>0</v>
      </c>
    </row>
    <row r="121" spans="2:16" ht="12.75">
      <c r="B121" s="21"/>
      <c r="C121" t="s">
        <v>40</v>
      </c>
      <c r="D121" s="37">
        <v>12</v>
      </c>
      <c r="E121" s="1">
        <v>412</v>
      </c>
      <c r="F121" s="1">
        <v>412</v>
      </c>
      <c r="G121" s="2">
        <v>52060760</v>
      </c>
      <c r="H121" s="41">
        <v>2</v>
      </c>
      <c r="I121" s="3">
        <v>4</v>
      </c>
      <c r="J121" s="42">
        <v>530000</v>
      </c>
      <c r="K121" s="1">
        <v>1</v>
      </c>
      <c r="L121" s="1">
        <v>4</v>
      </c>
      <c r="M121" s="2">
        <v>650000</v>
      </c>
      <c r="N121" s="41">
        <v>1</v>
      </c>
      <c r="O121" s="3">
        <v>8</v>
      </c>
      <c r="P121" s="42">
        <v>352000</v>
      </c>
    </row>
    <row r="122" spans="2:16" ht="12.75">
      <c r="B122" s="21"/>
      <c r="D122" s="37"/>
      <c r="E122" s="1"/>
      <c r="F122" s="1"/>
      <c r="H122" s="41"/>
      <c r="I122" s="3"/>
      <c r="J122" s="42"/>
      <c r="K122" s="1"/>
      <c r="L122" s="1"/>
      <c r="N122" s="41"/>
      <c r="O122" s="3"/>
      <c r="P122" s="42"/>
    </row>
    <row r="123" spans="2:16" ht="12.75">
      <c r="B123" s="21" t="s">
        <v>148</v>
      </c>
      <c r="C123" t="s">
        <v>63</v>
      </c>
      <c r="D123" s="37">
        <v>12</v>
      </c>
      <c r="E123" s="1">
        <v>46</v>
      </c>
      <c r="F123" s="1">
        <v>46</v>
      </c>
      <c r="G123" s="2">
        <v>4796349</v>
      </c>
      <c r="H123" s="41">
        <v>0</v>
      </c>
      <c r="I123" s="3">
        <v>0</v>
      </c>
      <c r="J123" s="42">
        <v>0</v>
      </c>
      <c r="K123" s="1">
        <v>0</v>
      </c>
      <c r="L123" s="1">
        <v>0</v>
      </c>
      <c r="M123" s="2">
        <v>0</v>
      </c>
      <c r="N123" s="41">
        <v>12</v>
      </c>
      <c r="O123" s="3">
        <v>145</v>
      </c>
      <c r="P123" s="42">
        <v>8600000</v>
      </c>
    </row>
    <row r="124" spans="2:17" ht="12.75">
      <c r="B124" s="22"/>
      <c r="C124" s="47"/>
      <c r="D124" s="22"/>
      <c r="E124" s="47"/>
      <c r="F124" s="44"/>
      <c r="G124" s="48"/>
      <c r="H124" s="43"/>
      <c r="I124" s="44"/>
      <c r="J124" s="45"/>
      <c r="K124" s="44"/>
      <c r="L124" s="44"/>
      <c r="M124" s="48"/>
      <c r="N124" s="43"/>
      <c r="O124" s="44"/>
      <c r="P124" s="45"/>
      <c r="Q124" s="1"/>
    </row>
    <row r="125" spans="6:17" ht="12.75">
      <c r="F125" s="1"/>
      <c r="H125" s="1"/>
      <c r="I125" s="1"/>
      <c r="K125" s="1"/>
      <c r="L125" s="1"/>
      <c r="N125" s="1"/>
      <c r="O125" s="1"/>
      <c r="Q125" s="1"/>
    </row>
    <row r="126" spans="6:17" ht="12.75">
      <c r="F126" s="1"/>
      <c r="H126" s="1"/>
      <c r="I126" s="1"/>
      <c r="K126" s="1"/>
      <c r="L126" s="1"/>
      <c r="N126" s="1"/>
      <c r="O126" s="1"/>
      <c r="Q126" s="1"/>
    </row>
  </sheetData>
  <mergeCells count="3">
    <mergeCell ref="F5:G5"/>
    <mergeCell ref="H5:J5"/>
    <mergeCell ref="K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2005-04-19T14:58:47Z</dcterms:created>
  <dcterms:modified xsi:type="dcterms:W3CDTF">2005-04-25T20:07:41Z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