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<sst xmlns="http://schemas.openxmlformats.org/spreadsheetml/2006/main" count="143" uniqueCount="105">
  <si>
    <t>Educational Attainment (Universe: population ages 25 and over)</t>
  </si>
  <si>
    <t xml:space="preserve">Nativity and  Foreign Born </t>
  </si>
  <si>
    <t>Foreign Born (cont.)</t>
  </si>
  <si>
    <t xml:space="preserve"> POP &gt; = 5 yrs.</t>
  </si>
  <si>
    <t>Labor Force &amp; Unemployment (percent of population ages 16 and over)</t>
  </si>
  <si>
    <t>Commutation to Work (Universe: commuters ages 16 and over)</t>
  </si>
  <si>
    <t>Commutatuion (continued)</t>
  </si>
  <si>
    <t>Income: HHS</t>
  </si>
  <si>
    <t>Families</t>
  </si>
  <si>
    <t>Persons</t>
  </si>
  <si>
    <t>Below Poverty: Families</t>
  </si>
  <si>
    <t>Female Householders</t>
  </si>
  <si>
    <t>Female Householders(cont)</t>
  </si>
  <si>
    <t>Below Poverty: Individuals</t>
  </si>
  <si>
    <t>Below Poverty: Individuals (cont)</t>
  </si>
  <si>
    <t>Renters</t>
  </si>
  <si>
    <t>Pct with Costs &gt;= 35% of Income</t>
  </si>
  <si>
    <t>Area name</t>
  </si>
  <si>
    <t>Percent Bachelor's Degree or Higher</t>
  </si>
  <si>
    <t>RNK</t>
  </si>
  <si>
    <t>Pct. Less than H.S. Diploma</t>
  </si>
  <si>
    <t>Pct Graduate or Prof. Degree</t>
  </si>
  <si>
    <t>Pct. Born in State of Residence</t>
  </si>
  <si>
    <t>Foreign born</t>
  </si>
  <si>
    <t>Percent Foreign Born</t>
  </si>
  <si>
    <t xml:space="preserve"> F.B. Entered 1980 to March 1990</t>
  </si>
  <si>
    <t>Pct Entered 1980 to 1990</t>
  </si>
  <si>
    <t>Pct Speak English LT "very well"</t>
  </si>
  <si>
    <t>Pct in Labor Force</t>
  </si>
  <si>
    <t>Unemp Rate</t>
  </si>
  <si>
    <t>Pct Males in  Labor Force</t>
  </si>
  <si>
    <t>Pct Females in the Labor Force</t>
  </si>
  <si>
    <t>Pct Drove Alone</t>
  </si>
  <si>
    <t>Pct Carpooled</t>
  </si>
  <si>
    <t>Pct Using Public Transit</t>
  </si>
  <si>
    <t>Pct Walked or Worked at Home</t>
  </si>
  <si>
    <t>Pct Using Other Means</t>
  </si>
  <si>
    <t>Mean travel time to work (minutes)</t>
  </si>
  <si>
    <t>With Related Children &lt; 18 yrs</t>
  </si>
  <si>
    <t>With Related Children &lt; 5 years</t>
  </si>
  <si>
    <t>Families with  no Husband Present</t>
  </si>
  <si>
    <t>With Related Child. &lt; 18years</t>
  </si>
  <si>
    <t>Individuals</t>
  </si>
  <si>
    <t>18 Years and Over</t>
  </si>
  <si>
    <t>65 Years and Over</t>
  </si>
  <si>
    <t>Related Children Under 18 Years</t>
  </si>
  <si>
    <t>Related Children 5 to 17 Years</t>
  </si>
  <si>
    <t>Specified Owner Occupied Units</t>
  </si>
  <si>
    <t>United States</t>
  </si>
  <si>
    <t>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</si>
  <si>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</si>
  <si>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</si>
  <si>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</si>
  <si>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</si>
  <si>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</si>
  <si>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</si>
  <si>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</si>
  <si>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</si>
  <si>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</si>
  <si>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</si>
  <si>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</si>
  <si>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</si>
  <si>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</si>
  <si>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</si>
  <si>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</si>
  <si>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</si>
  <si>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</si>
  <si>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</si>
  <si>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</si>
  <si>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</si>
  <si>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</si>
  <si>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</si>
  <si>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</si>
  <si>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</si>
  <si>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</si>
  <si>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</si>
  <si>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</si>
  <si>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</si>
  <si>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</si>
  <si>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</si>
  <si>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</si>
  <si>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</si>
  <si>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</si>
  <si>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</si>
  <si>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</si>
  <si>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</si>
  <si>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</si>
  <si>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</si>
  <si>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</si>
  <si>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</si>
  <si>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</si>
  <si>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</si>
  <si>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</si>
  <si>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</si>
  <si>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</si>
  <si>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</si>
  <si>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</si>
  <si>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</si>
  <si>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</si>
  <si>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</si>
  <si>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</si>
  <si>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>Median household income (</t>
    </r>
    <r>
      <rPr>
        <b/>
        <u val="single"/>
        <sz val="10"/>
        <color indexed="10"/>
        <rFont val="Arial"/>
        <family val="2"/>
      </rPr>
      <t>1999 constant dollars</t>
    </r>
    <r>
      <rPr>
        <u val="single"/>
        <sz val="10"/>
        <rFont val="Arial"/>
        <family val="2"/>
      </rPr>
      <t>)</t>
    </r>
  </si>
  <si>
    <r>
      <t>Median family income (</t>
    </r>
    <r>
      <rPr>
        <b/>
        <u val="single"/>
        <sz val="10"/>
        <color indexed="10"/>
        <rFont val="Arial"/>
        <family val="2"/>
      </rPr>
      <t>1999 constant dollars</t>
    </r>
    <r>
      <rPr>
        <u val="single"/>
        <sz val="10"/>
        <rFont val="Arial"/>
        <family val="2"/>
      </rPr>
      <t>)</t>
    </r>
  </si>
  <si>
    <r>
      <t>Per Capita Income (</t>
    </r>
    <r>
      <rPr>
        <b/>
        <u val="single"/>
        <sz val="10"/>
        <color indexed="10"/>
        <rFont val="Arial"/>
        <family val="2"/>
      </rPr>
      <t>1999 Constant dollars</t>
    </r>
    <r>
      <rPr>
        <u val="single"/>
        <sz val="10"/>
        <rFont val="Arial"/>
        <family val="2"/>
      </rPr>
      <t>)</t>
    </r>
  </si>
  <si>
    <r>
      <t>Median Rent (</t>
    </r>
    <r>
      <rPr>
        <b/>
        <u val="single"/>
        <sz val="10"/>
        <color indexed="10"/>
        <rFont val="Arial"/>
        <family val="2"/>
      </rPr>
      <t>2000 Constant dollars</t>
    </r>
    <r>
      <rPr>
        <u val="single"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</si>
</sst>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.0_)"/>
  </numFmts>
  <fonts count="5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3" fontId="2" fillId="0" borderId="0" xfId="15" applyFont="1" applyAlignment="1">
      <alignment horizontal="left"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right" wrapText="1"/>
    </xf>
    <xf numFmtId="166" fontId="0" fillId="0" borderId="1" xfId="0" applyNumberFormat="1" applyFont="1" applyFill="1" applyBorder="1" applyAlignment="1">
      <alignment horizontal="right" wrapText="1"/>
    </xf>
    <xf numFmtId="166" fontId="0" fillId="0" borderId="1" xfId="0" applyNumberFormat="1" applyFill="1" applyBorder="1" applyAlignment="1">
      <alignment horizontal="right" wrapText="1"/>
    </xf>
    <xf numFmtId="165" fontId="0" fillId="0" borderId="0" xfId="0" applyNumberFormat="1" applyAlignment="1">
      <alignment/>
    </xf>
    <xf numFmtId="16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Alignment="1" applyProtection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37" fontId="0" fillId="0" borderId="0" xfId="0" applyNumberFormat="1" applyAlignment="1" applyProtection="1">
      <alignment/>
      <protection/>
    </xf>
    <xf numFmtId="1" fontId="0" fillId="0" borderId="0" xfId="0" applyNumberFormat="1" applyFont="1" applyFill="1" applyBorder="1" applyAlignment="1">
      <alignment horizontal="right" wrapText="1"/>
    </xf>
    <xf numFmtId="167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 horizontal="center" wrapText="1"/>
    </xf>
    <xf numFmtId="5" fontId="0" fillId="0" borderId="0" xfId="0" applyNumberFormat="1" applyAlignment="1" applyProtection="1">
      <alignment/>
      <protection/>
    </xf>
    <xf numFmtId="166" fontId="0" fillId="0" borderId="0" xfId="17" applyNumberFormat="1" applyFont="1" applyAlignment="1">
      <alignment/>
    </xf>
    <xf numFmtId="166" fontId="0" fillId="0" borderId="0" xfId="17" applyNumberFormat="1" applyAlignment="1">
      <alignment/>
    </xf>
    <xf numFmtId="166" fontId="0" fillId="0" borderId="0" xfId="17" applyNumberFormat="1" applyAlignment="1">
      <alignment horizontal="right"/>
    </xf>
    <xf numFmtId="165" fontId="0" fillId="0" borderId="0" xfId="19" applyNumberFormat="1" applyAlignment="1">
      <alignment horizontal="right"/>
    </xf>
    <xf numFmtId="165" fontId="0" fillId="0" borderId="0" xfId="19" applyNumberFormat="1" applyFont="1" applyAlignment="1">
      <alignment horizontal="right"/>
    </xf>
    <xf numFmtId="166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7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 horizontal="fill"/>
      <protection/>
    </xf>
    <xf numFmtId="3" fontId="0" fillId="0" borderId="0" xfId="0" applyNumberFormat="1" applyAlignment="1">
      <alignment/>
    </xf>
    <xf numFmtId="5" fontId="0" fillId="0" borderId="0" xfId="0" applyNumberFormat="1" applyAlignment="1" applyProtection="1">
      <alignment horizontal="fill"/>
      <protection/>
    </xf>
    <xf numFmtId="1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 horizontal="right"/>
    </xf>
    <xf numFmtId="3" fontId="0" fillId="0" borderId="0" xfId="17" applyNumberFormat="1" applyBorder="1" applyAlignment="1">
      <alignment horizontal="right"/>
    </xf>
    <xf numFmtId="1" fontId="0" fillId="0" borderId="0" xfId="19" applyNumberFormat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3" fontId="0" fillId="0" borderId="0" xfId="17" applyNumberFormat="1" applyFont="1" applyAlignment="1">
      <alignment horizontal="right"/>
    </xf>
    <xf numFmtId="3" fontId="1" fillId="0" borderId="0" xfId="17" applyNumberFormat="1" applyFont="1" applyAlignment="1">
      <alignment horizontal="right"/>
    </xf>
    <xf numFmtId="1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Border="1" applyAlignment="1">
      <alignment horizontal="right" wrapText="1"/>
    </xf>
    <xf numFmtId="3" fontId="1" fillId="0" borderId="0" xfId="15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>
      <alignment horizontal="center" wrapText="1"/>
    </xf>
    <xf numFmtId="5" fontId="1" fillId="0" borderId="0" xfId="0" applyNumberFormat="1" applyFont="1" applyAlignment="1" applyProtection="1">
      <alignment/>
      <protection/>
    </xf>
    <xf numFmtId="3" fontId="1" fillId="0" borderId="0" xfId="17" applyNumberFormat="1" applyFont="1" applyAlignment="1">
      <alignment/>
    </xf>
    <xf numFmtId="166" fontId="1" fillId="0" borderId="0" xfId="17" applyNumberFormat="1" applyFont="1" applyAlignment="1">
      <alignment/>
    </xf>
    <xf numFmtId="3" fontId="1" fillId="0" borderId="0" xfId="17" applyNumberFormat="1" applyFont="1" applyBorder="1" applyAlignment="1">
      <alignment horizontal="right"/>
    </xf>
    <xf numFmtId="1" fontId="1" fillId="0" borderId="0" xfId="19" applyNumberFormat="1" applyFont="1" applyAlignment="1">
      <alignment horizontal="right"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67" fontId="0" fillId="0" borderId="0" xfId="0" applyNumberFormat="1" applyBorder="1" applyAlignment="1" applyProtection="1">
      <alignment/>
      <protection/>
    </xf>
    <xf numFmtId="0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" fontId="0" fillId="0" borderId="2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4" fontId="0" fillId="0" borderId="2" xfId="0" applyNumberFormat="1" applyFont="1" applyFill="1" applyBorder="1" applyAlignment="1">
      <alignment horizontal="right" wrapText="1"/>
    </xf>
    <xf numFmtId="165" fontId="0" fillId="0" borderId="2" xfId="0" applyNumberFormat="1" applyBorder="1" applyAlignment="1" applyProtection="1">
      <alignment/>
      <protection/>
    </xf>
    <xf numFmtId="1" fontId="0" fillId="0" borderId="2" xfId="0" applyNumberFormat="1" applyFont="1" applyFill="1" applyBorder="1" applyAlignment="1">
      <alignment horizontal="right" wrapText="1"/>
    </xf>
    <xf numFmtId="3" fontId="0" fillId="0" borderId="2" xfId="15" applyNumberFormat="1" applyFont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 wrapText="1"/>
    </xf>
    <xf numFmtId="1" fontId="0" fillId="0" borderId="2" xfId="0" applyNumberFormat="1" applyBorder="1" applyAlignment="1">
      <alignment/>
    </xf>
    <xf numFmtId="167" fontId="0" fillId="0" borderId="2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/>
    </xf>
    <xf numFmtId="5" fontId="0" fillId="0" borderId="2" xfId="0" applyNumberFormat="1" applyBorder="1" applyAlignment="1" applyProtection="1">
      <alignment/>
      <protection/>
    </xf>
    <xf numFmtId="3" fontId="0" fillId="0" borderId="2" xfId="17" applyNumberFormat="1" applyFont="1" applyBorder="1" applyAlignment="1">
      <alignment/>
    </xf>
    <xf numFmtId="166" fontId="0" fillId="0" borderId="2" xfId="17" applyNumberFormat="1" applyBorder="1" applyAlignment="1">
      <alignment/>
    </xf>
    <xf numFmtId="3" fontId="0" fillId="0" borderId="2" xfId="17" applyNumberFormat="1" applyBorder="1" applyAlignment="1">
      <alignment horizontal="right"/>
    </xf>
    <xf numFmtId="1" fontId="0" fillId="0" borderId="2" xfId="19" applyNumberFormat="1" applyBorder="1" applyAlignment="1">
      <alignment horizontal="right"/>
    </xf>
    <xf numFmtId="165" fontId="0" fillId="0" borderId="2" xfId="19" applyNumberFormat="1" applyBorder="1" applyAlignment="1">
      <alignment horizontal="right"/>
    </xf>
    <xf numFmtId="166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37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28125" style="1" customWidth="1"/>
    <col min="2" max="2" width="13.00390625" style="3" customWidth="1"/>
    <col min="3" max="3" width="4.7109375" style="3" customWidth="1"/>
    <col min="4" max="4" width="7.7109375" style="3" customWidth="1"/>
    <col min="5" max="5" width="8.7109375" style="3" customWidth="1"/>
    <col min="6" max="6" width="4.7109375" style="3" customWidth="1"/>
    <col min="7" max="7" width="7.7109375" style="3" customWidth="1"/>
    <col min="8" max="8" width="11.28125" style="3" customWidth="1"/>
    <col min="9" max="9" width="4.7109375" style="3" customWidth="1"/>
    <col min="10" max="10" width="10.28125" style="3" customWidth="1"/>
    <col min="11" max="11" width="12.7109375" style="4" customWidth="1"/>
    <col min="12" max="13" width="4.7109375" style="4" customWidth="1"/>
    <col min="14" max="14" width="12.7109375" style="4" customWidth="1"/>
    <col min="15" max="16" width="4.7109375" style="4" customWidth="1"/>
    <col min="17" max="17" width="12.7109375" style="4" customWidth="1"/>
    <col min="18" max="18" width="4.7109375" style="4" customWidth="1"/>
    <col min="19" max="19" width="4.7109375" style="58" customWidth="1"/>
    <col min="20" max="20" width="11.421875" style="4" customWidth="1"/>
    <col min="21" max="22" width="4.7109375" style="4" customWidth="1"/>
    <col min="23" max="23" width="10.7109375" style="4" customWidth="1"/>
    <col min="24" max="25" width="4.7109375" style="4" customWidth="1"/>
    <col min="26" max="26" width="11.28125" style="1" customWidth="1"/>
    <col min="27" max="27" width="4.7109375" style="1" customWidth="1"/>
    <col min="28" max="28" width="9.140625" style="1" customWidth="1"/>
    <col min="29" max="29" width="9.140625" style="63" customWidth="1"/>
    <col min="30" max="30" width="4.7109375" style="1" customWidth="1"/>
    <col min="31" max="31" width="8.00390625" style="1" customWidth="1"/>
    <col min="32" max="32" width="9.140625" style="1" customWidth="1"/>
    <col min="33" max="33" width="4.7109375" style="1" customWidth="1"/>
    <col min="34" max="34" width="7.28125" style="1" customWidth="1"/>
    <col min="35" max="35" width="9.140625" style="1" customWidth="1"/>
    <col min="36" max="36" width="4.7109375" style="1" customWidth="1"/>
    <col min="37" max="37" width="9.8515625" style="1" customWidth="1"/>
    <col min="38" max="38" width="9.140625" style="1" customWidth="1"/>
    <col min="39" max="39" width="4.7109375" style="1" customWidth="1"/>
    <col min="40" max="40" width="6.421875" style="1" customWidth="1"/>
    <col min="41" max="41" width="9.140625" style="1" customWidth="1"/>
    <col min="42" max="42" width="4.7109375" style="1" customWidth="1"/>
    <col min="43" max="43" width="5.7109375" style="1" customWidth="1"/>
    <col min="44" max="44" width="9.8515625" style="1" customWidth="1"/>
    <col min="45" max="45" width="4.7109375" style="1" customWidth="1"/>
    <col min="46" max="46" width="5.421875" style="1" customWidth="1"/>
    <col min="47" max="47" width="9.140625" style="1" customWidth="1"/>
    <col min="48" max="48" width="4.7109375" style="1" customWidth="1"/>
    <col min="49" max="49" width="6.28125" style="1" customWidth="1"/>
    <col min="50" max="50" width="9.140625" style="1" customWidth="1"/>
    <col min="51" max="51" width="4.7109375" style="1" customWidth="1"/>
    <col min="52" max="52" width="5.8515625" style="1" customWidth="1"/>
    <col min="53" max="53" width="9.140625" style="1" customWidth="1"/>
    <col min="54" max="55" width="4.7109375" style="1" customWidth="1"/>
    <col min="56" max="56" width="9.140625" style="1" customWidth="1"/>
    <col min="57" max="57" width="4.7109375" style="1" customWidth="1"/>
    <col min="58" max="58" width="5.7109375" style="1" customWidth="1"/>
    <col min="59" max="59" width="10.140625" style="1" customWidth="1"/>
    <col min="60" max="61" width="4.7109375" style="1" customWidth="1"/>
    <col min="62" max="62" width="9.7109375" style="1" customWidth="1"/>
    <col min="63" max="64" width="4.7109375" style="6" customWidth="1"/>
    <col min="65" max="65" width="10.28125" style="1" customWidth="1"/>
    <col min="66" max="66" width="4.7109375" style="6" customWidth="1"/>
    <col min="67" max="68" width="9.140625" style="1" customWidth="1"/>
    <col min="69" max="70" width="4.7109375" style="1" customWidth="1"/>
    <col min="71" max="71" width="9.140625" style="1" customWidth="1"/>
    <col min="72" max="73" width="4.7109375" style="1" customWidth="1"/>
    <col min="74" max="74" width="9.140625" style="1" customWidth="1"/>
    <col min="75" max="76" width="4.7109375" style="1" customWidth="1"/>
    <col min="77" max="77" width="13.7109375" style="1" customWidth="1"/>
    <col min="78" max="78" width="5.7109375" style="1" customWidth="1"/>
    <col min="79" max="79" width="4.7109375" style="1" customWidth="1"/>
    <col min="80" max="80" width="9.140625" style="1" customWidth="1"/>
    <col min="81" max="82" width="4.7109375" style="1" customWidth="1"/>
    <col min="83" max="83" width="9.140625" style="1" customWidth="1"/>
    <col min="84" max="85" width="4.7109375" style="1" customWidth="1"/>
    <col min="86" max="86" width="11.421875" style="1" customWidth="1"/>
    <col min="87" max="88" width="4.7109375" style="1" customWidth="1"/>
    <col min="89" max="89" width="9.140625" style="1" customWidth="1"/>
    <col min="90" max="91" width="4.7109375" style="1" customWidth="1"/>
    <col min="92" max="92" width="9.140625" style="1" customWidth="1"/>
    <col min="93" max="94" width="4.7109375" style="1" customWidth="1"/>
    <col min="95" max="95" width="9.140625" style="1" customWidth="1"/>
    <col min="96" max="97" width="4.7109375" style="1" customWidth="1"/>
    <col min="98" max="98" width="10.7109375" style="1" customWidth="1"/>
    <col min="99" max="99" width="4.7109375" style="1" customWidth="1"/>
    <col min="100" max="100" width="4.7109375" style="6" customWidth="1"/>
    <col min="101" max="101" width="10.00390625" style="1" customWidth="1"/>
    <col min="102" max="103" width="4.7109375" style="6" customWidth="1"/>
    <col min="104" max="104" width="10.7109375" style="1" customWidth="1"/>
    <col min="105" max="106" width="4.7109375" style="6" customWidth="1"/>
    <col min="107" max="107" width="10.7109375" style="1" customWidth="1"/>
    <col min="108" max="108" width="4.7109375" style="6" customWidth="1"/>
    <col min="109" max="16384" width="9.140625" style="1" customWidth="1"/>
  </cols>
  <sheetData>
    <row r="1" spans="2:104" ht="15.75" customHeight="1">
      <c r="B1" s="2" t="s">
        <v>0</v>
      </c>
      <c r="D1" s="1"/>
      <c r="E1" s="1"/>
      <c r="F1" s="1"/>
      <c r="G1" s="1"/>
      <c r="H1" s="1"/>
      <c r="I1" s="1"/>
      <c r="J1" s="1"/>
      <c r="K1" s="2" t="s">
        <v>1</v>
      </c>
      <c r="L1" s="1"/>
      <c r="M1" s="1"/>
      <c r="N1" s="1"/>
      <c r="O1" s="1"/>
      <c r="Q1" s="1"/>
      <c r="R1" s="1"/>
      <c r="S1" s="1"/>
      <c r="T1" s="2" t="s">
        <v>2</v>
      </c>
      <c r="U1" s="1"/>
      <c r="V1" s="1"/>
      <c r="X1" s="1"/>
      <c r="Y1" s="1"/>
      <c r="Z1" s="2" t="s">
        <v>3</v>
      </c>
      <c r="AC1" s="5" t="s">
        <v>4</v>
      </c>
      <c r="AO1" s="2" t="s">
        <v>5</v>
      </c>
      <c r="BA1" s="2" t="s">
        <v>6</v>
      </c>
      <c r="BG1" s="2" t="s">
        <v>7</v>
      </c>
      <c r="BJ1" s="2" t="s">
        <v>8</v>
      </c>
      <c r="BM1" s="2" t="s">
        <v>9</v>
      </c>
      <c r="BP1" s="2" t="s">
        <v>10</v>
      </c>
      <c r="BY1" s="2" t="s">
        <v>11</v>
      </c>
      <c r="CB1" s="2" t="s">
        <v>12</v>
      </c>
      <c r="CE1" s="2"/>
      <c r="CH1" s="2" t="s">
        <v>13</v>
      </c>
      <c r="CN1" s="2" t="s">
        <v>14</v>
      </c>
      <c r="CW1" s="2" t="s">
        <v>15</v>
      </c>
      <c r="CZ1" s="2" t="s">
        <v>16</v>
      </c>
    </row>
    <row r="2" spans="1:122" s="19" customFormat="1" ht="72.75" customHeight="1">
      <c r="A2" s="7" t="s">
        <v>17</v>
      </c>
      <c r="B2" s="8" t="s">
        <v>18</v>
      </c>
      <c r="C2" s="9" t="s">
        <v>19</v>
      </c>
      <c r="D2" s="10"/>
      <c r="E2" s="11" t="s">
        <v>20</v>
      </c>
      <c r="F2" s="9" t="s">
        <v>19</v>
      </c>
      <c r="G2" s="10"/>
      <c r="H2" s="11" t="s">
        <v>21</v>
      </c>
      <c r="I2" s="9" t="s">
        <v>19</v>
      </c>
      <c r="J2" s="12"/>
      <c r="K2" s="13" t="s">
        <v>22</v>
      </c>
      <c r="L2" s="13" t="s">
        <v>19</v>
      </c>
      <c r="M2" s="14"/>
      <c r="N2" s="13" t="s">
        <v>23</v>
      </c>
      <c r="O2" s="13" t="s">
        <v>19</v>
      </c>
      <c r="P2" s="15"/>
      <c r="Q2" s="13" t="s">
        <v>24</v>
      </c>
      <c r="R2" s="13" t="s">
        <v>19</v>
      </c>
      <c r="S2" s="16"/>
      <c r="T2" s="17" t="s">
        <v>25</v>
      </c>
      <c r="U2" s="13" t="s">
        <v>19</v>
      </c>
      <c r="V2" s="14"/>
      <c r="W2" s="13" t="s">
        <v>26</v>
      </c>
      <c r="X2" s="13" t="s">
        <v>19</v>
      </c>
      <c r="Y2" s="14"/>
      <c r="Z2" s="13" t="s">
        <v>27</v>
      </c>
      <c r="AA2" s="18" t="s">
        <v>19</v>
      </c>
      <c r="AC2" s="20" t="s">
        <v>28</v>
      </c>
      <c r="AD2" s="13" t="s">
        <v>19</v>
      </c>
      <c r="AE2" s="21"/>
      <c r="AF2" s="22" t="s">
        <v>29</v>
      </c>
      <c r="AG2" s="9" t="s">
        <v>19</v>
      </c>
      <c r="AH2" s="23"/>
      <c r="AI2" s="13" t="s">
        <v>30</v>
      </c>
      <c r="AJ2" s="13" t="s">
        <v>19</v>
      </c>
      <c r="AK2" s="21"/>
      <c r="AL2" s="13" t="s">
        <v>31</v>
      </c>
      <c r="AM2" s="13" t="s">
        <v>19</v>
      </c>
      <c r="AO2" s="11" t="s">
        <v>32</v>
      </c>
      <c r="AP2" s="11" t="s">
        <v>19</v>
      </c>
      <c r="AQ2" s="24"/>
      <c r="AR2" s="11" t="s">
        <v>33</v>
      </c>
      <c r="AS2" s="11" t="s">
        <v>19</v>
      </c>
      <c r="AT2" s="24"/>
      <c r="AU2" s="11" t="s">
        <v>34</v>
      </c>
      <c r="AV2" s="11" t="s">
        <v>19</v>
      </c>
      <c r="AW2" s="24"/>
      <c r="AX2" s="11" t="s">
        <v>35</v>
      </c>
      <c r="AY2" s="11" t="s">
        <v>19</v>
      </c>
      <c r="AZ2" s="24"/>
      <c r="BA2" s="11" t="s">
        <v>36</v>
      </c>
      <c r="BB2" s="11" t="s">
        <v>19</v>
      </c>
      <c r="BC2" s="24"/>
      <c r="BD2" s="11" t="s">
        <v>37</v>
      </c>
      <c r="BE2" s="11" t="s">
        <v>19</v>
      </c>
      <c r="BF2" s="25"/>
      <c r="BG2" s="26" t="s">
        <v>101</v>
      </c>
      <c r="BH2" s="26" t="s">
        <v>19</v>
      </c>
      <c r="BI2" s="27"/>
      <c r="BJ2" s="26" t="s">
        <v>102</v>
      </c>
      <c r="BK2" s="28" t="s">
        <v>19</v>
      </c>
      <c r="BL2" s="29"/>
      <c r="BM2" s="26" t="s">
        <v>103</v>
      </c>
      <c r="BN2" s="28" t="s">
        <v>19</v>
      </c>
      <c r="BO2" s="25"/>
      <c r="BP2" s="11" t="s">
        <v>8</v>
      </c>
      <c r="BQ2" s="28" t="s">
        <v>19</v>
      </c>
      <c r="BR2" s="29"/>
      <c r="BS2" s="11" t="s">
        <v>38</v>
      </c>
      <c r="BT2" s="28" t="s">
        <v>19</v>
      </c>
      <c r="BU2" s="29"/>
      <c r="BV2" s="11" t="s">
        <v>39</v>
      </c>
      <c r="BW2" s="28" t="s">
        <v>19</v>
      </c>
      <c r="BX2" s="29"/>
      <c r="BY2" s="20" t="s">
        <v>40</v>
      </c>
      <c r="BZ2" s="28" t="s">
        <v>19</v>
      </c>
      <c r="CA2" s="29"/>
      <c r="CB2" s="11" t="s">
        <v>41</v>
      </c>
      <c r="CC2" s="28" t="s">
        <v>19</v>
      </c>
      <c r="CD2" s="29"/>
      <c r="CE2" s="28" t="s">
        <v>39</v>
      </c>
      <c r="CF2" s="28"/>
      <c r="CG2" s="29"/>
      <c r="CH2" s="11" t="s">
        <v>42</v>
      </c>
      <c r="CI2" s="28" t="s">
        <v>19</v>
      </c>
      <c r="CJ2" s="29"/>
      <c r="CK2" s="11" t="s">
        <v>43</v>
      </c>
      <c r="CL2" s="28" t="s">
        <v>19</v>
      </c>
      <c r="CM2" s="29"/>
      <c r="CN2" s="11" t="s">
        <v>44</v>
      </c>
      <c r="CO2" s="28" t="s">
        <v>19</v>
      </c>
      <c r="CP2" s="29"/>
      <c r="CQ2" s="11" t="s">
        <v>45</v>
      </c>
      <c r="CR2" s="28" t="s">
        <v>19</v>
      </c>
      <c r="CS2" s="29"/>
      <c r="CT2" s="11" t="s">
        <v>46</v>
      </c>
      <c r="CU2" s="28" t="s">
        <v>19</v>
      </c>
      <c r="CV2" s="30"/>
      <c r="CW2" s="28" t="s">
        <v>104</v>
      </c>
      <c r="CX2" s="28" t="s">
        <v>19</v>
      </c>
      <c r="CY2" s="30"/>
      <c r="CZ2" s="17" t="s">
        <v>47</v>
      </c>
      <c r="DA2" s="17" t="s">
        <v>19</v>
      </c>
      <c r="DB2" s="17"/>
      <c r="DC2" s="17" t="s">
        <v>15</v>
      </c>
      <c r="DD2" s="17" t="s">
        <v>19</v>
      </c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</row>
    <row r="3" spans="1:108" s="19" customFormat="1" ht="12.75" customHeight="1">
      <c r="A3" s="1" t="s">
        <v>48</v>
      </c>
      <c r="B3" s="31">
        <v>0.203</v>
      </c>
      <c r="C3" s="32"/>
      <c r="D3" s="32"/>
      <c r="E3" s="33">
        <v>0.24764968417011418</v>
      </c>
      <c r="F3" s="32"/>
      <c r="G3" s="32"/>
      <c r="H3" s="33">
        <v>0.07224648450621117</v>
      </c>
      <c r="I3" s="32"/>
      <c r="J3" s="32"/>
      <c r="K3" s="34">
        <v>0.6709999999999999</v>
      </c>
      <c r="L3" s="33"/>
      <c r="M3" s="35"/>
      <c r="N3" s="36">
        <v>19767316</v>
      </c>
      <c r="O3" s="35"/>
      <c r="P3" s="35"/>
      <c r="Q3" s="33">
        <v>0.07947941817331876</v>
      </c>
      <c r="R3" s="35"/>
      <c r="S3" s="37"/>
      <c r="T3" s="36">
        <v>8663627</v>
      </c>
      <c r="U3" s="35"/>
      <c r="V3" s="35"/>
      <c r="W3" s="31">
        <v>0.43828039173350597</v>
      </c>
      <c r="X3"/>
      <c r="Y3" s="35"/>
      <c r="Z3" s="31">
        <v>0.06067588732598037</v>
      </c>
      <c r="AA3" s="25"/>
      <c r="AC3" s="34">
        <v>0.653</v>
      </c>
      <c r="AD3" s="31"/>
      <c r="AF3" s="38">
        <v>6.3</v>
      </c>
      <c r="AG3" s="39"/>
      <c r="AH3" s="39"/>
      <c r="AI3" s="31">
        <v>0.7440000000000001</v>
      </c>
      <c r="AJ3" s="31"/>
      <c r="AK3" s="31"/>
      <c r="AL3" s="31">
        <v>0.568</v>
      </c>
      <c r="AM3" s="31"/>
      <c r="AN3" s="40"/>
      <c r="AO3" s="40">
        <v>0.732</v>
      </c>
      <c r="AP3" s="31"/>
      <c r="AQ3" s="31"/>
      <c r="AR3" s="31">
        <v>0.134</v>
      </c>
      <c r="AS3" s="31"/>
      <c r="AT3" s="31"/>
      <c r="AU3" s="31">
        <v>0.053</v>
      </c>
      <c r="AV3" s="31"/>
      <c r="AW3" s="31"/>
      <c r="AX3" s="31">
        <v>0.069</v>
      </c>
      <c r="AY3" s="31"/>
      <c r="AZ3" s="31"/>
      <c r="BA3" s="31">
        <v>0.013000000000000001</v>
      </c>
      <c r="BB3" s="31"/>
      <c r="BC3" s="31"/>
      <c r="BD3" s="38">
        <v>22.4</v>
      </c>
      <c r="BE3" s="39"/>
      <c r="BG3" s="41">
        <v>39008.510215999995</v>
      </c>
      <c r="BH3" s="42"/>
      <c r="BJ3" s="43">
        <v>45717.153725</v>
      </c>
      <c r="BK3" s="44"/>
      <c r="BL3" s="44"/>
      <c r="BM3" s="43">
        <v>18715.155619999998</v>
      </c>
      <c r="BN3" s="44"/>
      <c r="BO3" s="40"/>
      <c r="BP3" s="40">
        <v>0.1</v>
      </c>
      <c r="BQ3" s="45"/>
      <c r="BR3" s="45"/>
      <c r="BS3" s="45">
        <v>0.149</v>
      </c>
      <c r="BT3" s="45"/>
      <c r="BU3" s="45"/>
      <c r="BV3" s="34">
        <v>0.183</v>
      </c>
      <c r="BW3" s="46"/>
      <c r="BX3" s="45"/>
      <c r="BY3" s="45">
        <v>0.311</v>
      </c>
      <c r="BZ3" s="45"/>
      <c r="CA3" s="45"/>
      <c r="CB3" s="45">
        <v>0.423</v>
      </c>
      <c r="CC3" s="45"/>
      <c r="CD3" s="45"/>
      <c r="CE3" s="45">
        <v>0.574</v>
      </c>
      <c r="CF3" s="45"/>
      <c r="CG3" s="45"/>
      <c r="CH3" s="45">
        <v>0.131</v>
      </c>
      <c r="CI3" s="45"/>
      <c r="CJ3" s="45"/>
      <c r="CK3" s="45">
        <v>0.113</v>
      </c>
      <c r="CL3" s="45"/>
      <c r="CM3" s="45"/>
      <c r="CN3" s="45">
        <v>0.128</v>
      </c>
      <c r="CO3" s="45"/>
      <c r="CP3" s="45"/>
      <c r="CQ3" s="45">
        <v>0.179</v>
      </c>
      <c r="CR3" s="45"/>
      <c r="CS3" s="45"/>
      <c r="CT3" s="45">
        <v>0.17</v>
      </c>
      <c r="CU3" s="45"/>
      <c r="CV3" s="44"/>
      <c r="CW3" s="47">
        <v>571.103292</v>
      </c>
      <c r="CX3" s="44"/>
      <c r="CY3" s="44"/>
      <c r="CZ3" s="31">
        <v>0.1349904288817716</v>
      </c>
      <c r="DA3" s="48"/>
      <c r="DB3" s="48"/>
      <c r="DC3" s="31">
        <v>0.3066257370678727</v>
      </c>
      <c r="DD3" s="48"/>
    </row>
    <row r="4" spans="1:108" s="19" customFormat="1" ht="12.75" customHeight="1">
      <c r="A4" s="1"/>
      <c r="B4" s="49"/>
      <c r="C4" s="32"/>
      <c r="D4" s="32"/>
      <c r="E4" s="33" t="s">
        <v>49</v>
      </c>
      <c r="F4" s="32"/>
      <c r="G4" s="32"/>
      <c r="H4" s="33" t="s">
        <v>49</v>
      </c>
      <c r="I4" s="32"/>
      <c r="J4" s="32"/>
      <c r="K4" s="50"/>
      <c r="L4" s="35"/>
      <c r="M4" s="35"/>
      <c r="N4" s="51"/>
      <c r="O4" s="35"/>
      <c r="P4" s="35"/>
      <c r="Q4" s="35"/>
      <c r="R4" s="35"/>
      <c r="S4" s="37"/>
      <c r="T4" s="51"/>
      <c r="U4" s="35"/>
      <c r="V4" s="35"/>
      <c r="W4" s="31"/>
      <c r="X4"/>
      <c r="Y4" s="35"/>
      <c r="Z4" s="31"/>
      <c r="AC4" s="50"/>
      <c r="AD4" s="52"/>
      <c r="AF4" s="49"/>
      <c r="AG4" s="39"/>
      <c r="AH4" s="39"/>
      <c r="AI4" s="49"/>
      <c r="AJ4" s="52"/>
      <c r="AK4" s="52"/>
      <c r="AL4" s="49"/>
      <c r="AM4" s="52"/>
      <c r="AO4" s="49"/>
      <c r="AP4" s="31"/>
      <c r="AQ4" s="31"/>
      <c r="AR4" s="49"/>
      <c r="AS4" s="31"/>
      <c r="AT4" s="31"/>
      <c r="AU4" s="49"/>
      <c r="AV4" s="31"/>
      <c r="AW4" s="31"/>
      <c r="AX4" s="49"/>
      <c r="AY4" s="31"/>
      <c r="AZ4" s="31"/>
      <c r="BA4" s="49"/>
      <c r="BB4" s="31"/>
      <c r="BC4" s="31"/>
      <c r="BD4" s="49"/>
      <c r="BE4" s="39"/>
      <c r="BG4" s="53"/>
      <c r="BH4" s="42"/>
      <c r="BJ4" s="43"/>
      <c r="BK4" s="44"/>
      <c r="BL4" s="44"/>
      <c r="BM4" s="43"/>
      <c r="BN4" s="44"/>
      <c r="BP4" s="49"/>
      <c r="BQ4" s="45"/>
      <c r="BR4" s="45"/>
      <c r="BS4" s="49"/>
      <c r="BT4" s="45"/>
      <c r="BU4" s="45"/>
      <c r="BV4" s="50"/>
      <c r="BW4" s="45"/>
      <c r="BX4" s="45"/>
      <c r="BY4" s="45"/>
      <c r="BZ4" s="45"/>
      <c r="CA4" s="45"/>
      <c r="CB4" s="45"/>
      <c r="CC4" s="45"/>
      <c r="CD4" s="45"/>
      <c r="CE4" s="49"/>
      <c r="CF4" s="45"/>
      <c r="CG4" s="45"/>
      <c r="CH4" s="45"/>
      <c r="CI4" s="45"/>
      <c r="CJ4" s="45"/>
      <c r="CK4" s="49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4"/>
      <c r="CW4"/>
      <c r="CX4" s="44"/>
      <c r="CY4" s="44"/>
      <c r="CZ4" s="52"/>
      <c r="DA4" s="48"/>
      <c r="DB4" s="48"/>
      <c r="DC4" s="52"/>
      <c r="DD4" s="48"/>
    </row>
    <row r="5" spans="1:108" ht="12.75" customHeight="1">
      <c r="A5" s="1" t="s">
        <v>50</v>
      </c>
      <c r="B5" s="31">
        <v>0.157</v>
      </c>
      <c r="C5" s="54">
        <v>45</v>
      </c>
      <c r="D5" s="54"/>
      <c r="E5" s="55">
        <v>0.33136224360940764</v>
      </c>
      <c r="F5" s="54">
        <v>5</v>
      </c>
      <c r="G5" s="54"/>
      <c r="H5" s="55">
        <v>0.0553804857796776</v>
      </c>
      <c r="I5" s="54">
        <v>39</v>
      </c>
      <c r="J5" s="32"/>
      <c r="K5" s="34">
        <v>0.767</v>
      </c>
      <c r="L5" s="37">
        <v>10</v>
      </c>
      <c r="M5" s="56"/>
      <c r="N5" s="36">
        <v>43533</v>
      </c>
      <c r="O5" s="56">
        <v>35</v>
      </c>
      <c r="P5" s="56"/>
      <c r="Q5" s="55">
        <v>0.01077392962953155</v>
      </c>
      <c r="R5" s="56">
        <v>47</v>
      </c>
      <c r="S5" s="54"/>
      <c r="T5" s="36">
        <v>17696</v>
      </c>
      <c r="U5" s="56">
        <v>36</v>
      </c>
      <c r="V5" s="56"/>
      <c r="W5" s="31">
        <v>0.4064962212574369</v>
      </c>
      <c r="X5">
        <v>22</v>
      </c>
      <c r="Y5" s="54"/>
      <c r="Z5" s="31">
        <v>0.009579759785222733</v>
      </c>
      <c r="AA5" s="56">
        <v>49</v>
      </c>
      <c r="AB5" s="19"/>
      <c r="AC5" s="34">
        <v>0.611</v>
      </c>
      <c r="AD5" s="57">
        <v>45</v>
      </c>
      <c r="AF5" s="38">
        <v>6.9</v>
      </c>
      <c r="AG5" s="57">
        <v>14</v>
      </c>
      <c r="AH5" s="31"/>
      <c r="AI5" s="31">
        <v>0.71</v>
      </c>
      <c r="AJ5" s="57">
        <v>45</v>
      </c>
      <c r="AK5" s="31"/>
      <c r="AL5" s="31">
        <v>0.523</v>
      </c>
      <c r="AM5" s="57">
        <v>46</v>
      </c>
      <c r="AN5" s="40"/>
      <c r="AO5" s="40">
        <v>0.792</v>
      </c>
      <c r="AP5" s="57">
        <v>3</v>
      </c>
      <c r="AQ5" s="31"/>
      <c r="AR5" s="31">
        <v>0.154</v>
      </c>
      <c r="AS5" s="57">
        <v>9</v>
      </c>
      <c r="AT5" s="31"/>
      <c r="AU5" s="31">
        <v>0.008</v>
      </c>
      <c r="AV5" s="58">
        <v>43</v>
      </c>
      <c r="AW5" s="31"/>
      <c r="AX5" s="31">
        <v>0.037000000000000005</v>
      </c>
      <c r="AY5" s="57">
        <v>51</v>
      </c>
      <c r="AZ5" s="31"/>
      <c r="BA5" s="31">
        <v>0.01</v>
      </c>
      <c r="BB5" s="57">
        <v>35</v>
      </c>
      <c r="BC5" s="57"/>
      <c r="BD5" s="38">
        <v>21.2</v>
      </c>
      <c r="BE5" s="57">
        <v>20</v>
      </c>
      <c r="BG5" s="41">
        <v>30625.626017</v>
      </c>
      <c r="BH5" s="59">
        <v>42</v>
      </c>
      <c r="BJ5" s="43">
        <v>37233.036368</v>
      </c>
      <c r="BK5" s="60">
        <v>42</v>
      </c>
      <c r="BL5" s="60"/>
      <c r="BM5" s="43">
        <v>14907.231446</v>
      </c>
      <c r="BN5" s="61">
        <v>40</v>
      </c>
      <c r="BO5" s="40"/>
      <c r="BP5" s="40">
        <f aca="true" t="shared" si="0" ref="BP5:BP55">+BQ5/100</f>
        <v>0.07</v>
      </c>
      <c r="BQ5" s="62">
        <v>7</v>
      </c>
      <c r="BR5" s="45"/>
      <c r="BS5" s="45">
        <v>0.195</v>
      </c>
      <c r="BT5" s="62">
        <v>8</v>
      </c>
      <c r="BU5" s="45"/>
      <c r="BV5" s="34">
        <v>0.237</v>
      </c>
      <c r="BW5" s="62">
        <v>8</v>
      </c>
      <c r="BX5" s="45"/>
      <c r="BY5" s="45">
        <v>0.40700000000000003</v>
      </c>
      <c r="BZ5" s="62">
        <v>5</v>
      </c>
      <c r="CA5" s="45"/>
      <c r="CB5" s="45">
        <v>0.521</v>
      </c>
      <c r="CC5" s="62">
        <v>5</v>
      </c>
      <c r="CD5" s="45"/>
      <c r="CE5" s="45">
        <v>0.6559999999999999</v>
      </c>
      <c r="CF5" s="62">
        <v>9</v>
      </c>
      <c r="CG5" s="45"/>
      <c r="CH5" s="45">
        <v>0.183</v>
      </c>
      <c r="CI5" s="62">
        <v>7</v>
      </c>
      <c r="CJ5" s="45"/>
      <c r="CK5" s="45">
        <v>0.162</v>
      </c>
      <c r="CL5" s="62">
        <v>7</v>
      </c>
      <c r="CM5" s="45"/>
      <c r="CN5" s="45">
        <v>0.24</v>
      </c>
      <c r="CO5" s="62">
        <v>3</v>
      </c>
      <c r="CP5" s="45"/>
      <c r="CQ5" s="45">
        <v>0.24</v>
      </c>
      <c r="CR5" s="62">
        <v>8</v>
      </c>
      <c r="CS5" s="45"/>
      <c r="CT5" s="45">
        <v>0.23199999999999998</v>
      </c>
      <c r="CU5" s="62">
        <v>9</v>
      </c>
      <c r="CV5" s="60"/>
      <c r="CW5" s="47">
        <v>471.447684</v>
      </c>
      <c r="CX5" s="60">
        <v>35</v>
      </c>
      <c r="CY5" s="60"/>
      <c r="CZ5" s="31">
        <v>0.11925186275868742</v>
      </c>
      <c r="DA5" s="48">
        <v>26</v>
      </c>
      <c r="DB5" s="48"/>
      <c r="DC5" s="31">
        <v>0.2740243537745547</v>
      </c>
      <c r="DD5" s="48">
        <v>35</v>
      </c>
    </row>
    <row r="6" spans="1:108" ht="12.75" customHeight="1">
      <c r="A6" s="1" t="s">
        <v>51</v>
      </c>
      <c r="B6" s="31">
        <v>0.23</v>
      </c>
      <c r="C6" s="54">
        <v>12</v>
      </c>
      <c r="D6" s="54"/>
      <c r="E6" s="55">
        <v>0.13370476982583504</v>
      </c>
      <c r="F6" s="54">
        <v>51</v>
      </c>
      <c r="G6" s="54"/>
      <c r="H6" s="55">
        <v>0.08001756181418487</v>
      </c>
      <c r="I6" s="54">
        <v>12</v>
      </c>
      <c r="J6" s="32"/>
      <c r="K6" s="34">
        <v>0.35600000000000004</v>
      </c>
      <c r="L6" s="37">
        <v>49</v>
      </c>
      <c r="M6" s="56"/>
      <c r="N6" s="36">
        <v>24814</v>
      </c>
      <c r="O6" s="56">
        <v>43</v>
      </c>
      <c r="P6" s="56"/>
      <c r="Q6" s="55">
        <v>0.045112836632772345</v>
      </c>
      <c r="R6" s="56">
        <v>19</v>
      </c>
      <c r="S6" s="54"/>
      <c r="T6" s="36">
        <v>10813</v>
      </c>
      <c r="U6" s="56">
        <v>39</v>
      </c>
      <c r="V6" s="56"/>
      <c r="W6" s="31">
        <v>0.4357620697993068</v>
      </c>
      <c r="X6">
        <v>16</v>
      </c>
      <c r="Y6" s="54"/>
      <c r="Z6" s="31">
        <v>0.04537518292375233</v>
      </c>
      <c r="AA6" s="56">
        <v>15</v>
      </c>
      <c r="AB6" s="19"/>
      <c r="AC6" s="34">
        <v>0.747</v>
      </c>
      <c r="AD6" s="57">
        <v>1</v>
      </c>
      <c r="AF6" s="38">
        <v>8.8</v>
      </c>
      <c r="AG6" s="57">
        <v>3</v>
      </c>
      <c r="AH6" s="31"/>
      <c r="AI6" s="31">
        <v>0.821</v>
      </c>
      <c r="AJ6" s="57">
        <v>1</v>
      </c>
      <c r="AK6" s="31"/>
      <c r="AL6" s="31">
        <v>0.664</v>
      </c>
      <c r="AM6" s="57">
        <v>1</v>
      </c>
      <c r="AN6" s="40"/>
      <c r="AO6" s="40">
        <v>0.625</v>
      </c>
      <c r="AP6" s="57">
        <v>48</v>
      </c>
      <c r="AQ6" s="31"/>
      <c r="AR6" s="31">
        <v>0.153</v>
      </c>
      <c r="AS6" s="57">
        <v>10</v>
      </c>
      <c r="AT6" s="31"/>
      <c r="AU6" s="31">
        <v>0.024</v>
      </c>
      <c r="AV6" s="58">
        <v>22</v>
      </c>
      <c r="AW6" s="31"/>
      <c r="AX6" s="31">
        <v>0.14400000000000002</v>
      </c>
      <c r="AY6" s="57">
        <v>4</v>
      </c>
      <c r="AZ6" s="31"/>
      <c r="BA6" s="31">
        <v>0.053</v>
      </c>
      <c r="BB6" s="57">
        <v>1</v>
      </c>
      <c r="BC6" s="57"/>
      <c r="BD6" s="38">
        <v>16.7</v>
      </c>
      <c r="BE6" s="57">
        <v>45</v>
      </c>
      <c r="BG6" s="41">
        <v>53741.828288</v>
      </c>
      <c r="BH6" s="59">
        <v>2</v>
      </c>
      <c r="BJ6" s="43">
        <v>60455.663240999995</v>
      </c>
      <c r="BK6" s="60">
        <v>3</v>
      </c>
      <c r="BL6" s="60"/>
      <c r="BM6" s="43">
        <v>22855.33221</v>
      </c>
      <c r="BN6" s="61">
        <v>5</v>
      </c>
      <c r="BO6" s="40"/>
      <c r="BP6" s="40">
        <f t="shared" si="0"/>
        <v>0.43</v>
      </c>
      <c r="BQ6" s="62">
        <v>43</v>
      </c>
      <c r="BR6" s="45"/>
      <c r="BS6" s="45">
        <v>0.091</v>
      </c>
      <c r="BT6" s="62">
        <v>46</v>
      </c>
      <c r="BU6" s="45"/>
      <c r="BV6" s="34">
        <v>0.122</v>
      </c>
      <c r="BW6" s="62">
        <v>45</v>
      </c>
      <c r="BX6" s="45"/>
      <c r="BY6" s="45">
        <v>0.24100000000000002</v>
      </c>
      <c r="BZ6" s="62">
        <v>44</v>
      </c>
      <c r="CA6" s="45"/>
      <c r="CB6" s="45">
        <v>0.28</v>
      </c>
      <c r="CC6" s="62">
        <v>50</v>
      </c>
      <c r="CD6" s="45"/>
      <c r="CE6" s="45">
        <v>0.39</v>
      </c>
      <c r="CF6" s="62">
        <v>51</v>
      </c>
      <c r="CG6" s="45"/>
      <c r="CH6" s="45">
        <v>0.09</v>
      </c>
      <c r="CI6" s="62">
        <v>44</v>
      </c>
      <c r="CJ6" s="45"/>
      <c r="CK6" s="45">
        <v>0.079</v>
      </c>
      <c r="CL6" s="62">
        <v>44</v>
      </c>
      <c r="CM6" s="45"/>
      <c r="CN6" s="45">
        <v>0.076</v>
      </c>
      <c r="CO6" s="62">
        <v>49</v>
      </c>
      <c r="CP6" s="45"/>
      <c r="CQ6" s="45">
        <v>0.109</v>
      </c>
      <c r="CR6" s="62">
        <v>49</v>
      </c>
      <c r="CS6" s="45"/>
      <c r="CT6" s="45">
        <v>0.096</v>
      </c>
      <c r="CU6" s="62">
        <v>50</v>
      </c>
      <c r="CV6" s="60"/>
      <c r="CW6" s="47">
        <v>534.051848</v>
      </c>
      <c r="CX6" s="60">
        <v>24</v>
      </c>
      <c r="CY6" s="60"/>
      <c r="CZ6" s="31">
        <v>0.13747928948483798</v>
      </c>
      <c r="DA6" s="48">
        <v>17</v>
      </c>
      <c r="DB6" s="48"/>
      <c r="DC6" s="31">
        <v>0.24228886691811002</v>
      </c>
      <c r="DD6" s="48">
        <v>49</v>
      </c>
    </row>
    <row r="7" spans="1:108" ht="12.75" customHeight="1">
      <c r="A7" s="1" t="s">
        <v>52</v>
      </c>
      <c r="B7" s="31">
        <v>0.203</v>
      </c>
      <c r="C7" s="54">
        <v>23</v>
      </c>
      <c r="D7" s="54"/>
      <c r="E7" s="55">
        <v>0.21340383638459798</v>
      </c>
      <c r="F7" s="54">
        <v>32</v>
      </c>
      <c r="G7" s="54"/>
      <c r="H7" s="55">
        <v>0.06966826106814035</v>
      </c>
      <c r="I7" s="54">
        <v>21</v>
      </c>
      <c r="J7" s="32"/>
      <c r="K7" s="34">
        <v>0.37</v>
      </c>
      <c r="L7" s="37">
        <v>48</v>
      </c>
      <c r="M7" s="56"/>
      <c r="N7" s="36">
        <v>278205</v>
      </c>
      <c r="O7" s="56">
        <v>14</v>
      </c>
      <c r="P7" s="56"/>
      <c r="Q7" s="55">
        <v>0.07590387282864804</v>
      </c>
      <c r="R7" s="56">
        <v>13</v>
      </c>
      <c r="S7" s="54"/>
      <c r="T7" s="36">
        <v>117497</v>
      </c>
      <c r="U7" s="56">
        <v>11</v>
      </c>
      <c r="V7" s="56"/>
      <c r="W7" s="31">
        <v>0.42233964163117127</v>
      </c>
      <c r="X7">
        <v>18</v>
      </c>
      <c r="Y7" s="54"/>
      <c r="Z7" s="31">
        <v>0.08175492161623513</v>
      </c>
      <c r="AA7" s="56">
        <v>7</v>
      </c>
      <c r="AB7" s="19"/>
      <c r="AC7" s="34">
        <v>0.629</v>
      </c>
      <c r="AD7" s="57">
        <v>41</v>
      </c>
      <c r="AF7" s="38">
        <v>7.2</v>
      </c>
      <c r="AG7" s="57">
        <v>9</v>
      </c>
      <c r="AH7" s="31"/>
      <c r="AI7" s="31">
        <v>0.715</v>
      </c>
      <c r="AJ7" s="57">
        <v>43</v>
      </c>
      <c r="AK7" s="31"/>
      <c r="AL7" s="31">
        <v>0.5479999999999999</v>
      </c>
      <c r="AM7" s="57">
        <v>40</v>
      </c>
      <c r="AN7" s="40"/>
      <c r="AO7" s="40">
        <v>0.736</v>
      </c>
      <c r="AP7" s="57">
        <v>33</v>
      </c>
      <c r="AQ7" s="31"/>
      <c r="AR7" s="31">
        <v>0.149</v>
      </c>
      <c r="AS7" s="57">
        <v>17</v>
      </c>
      <c r="AT7" s="31"/>
      <c r="AU7" s="31">
        <v>0.021</v>
      </c>
      <c r="AV7" s="58">
        <v>26</v>
      </c>
      <c r="AW7" s="31"/>
      <c r="AX7" s="31">
        <v>0.064</v>
      </c>
      <c r="AY7" s="57">
        <v>32</v>
      </c>
      <c r="AZ7" s="31"/>
      <c r="BA7" s="31">
        <v>0.03</v>
      </c>
      <c r="BB7" s="57">
        <v>2</v>
      </c>
      <c r="BC7" s="57"/>
      <c r="BD7" s="38">
        <v>21.6</v>
      </c>
      <c r="BE7" s="57">
        <v>16</v>
      </c>
      <c r="BG7" s="41">
        <v>35743.09194</v>
      </c>
      <c r="BH7" s="59">
        <v>28</v>
      </c>
      <c r="BJ7" s="43">
        <v>41762.571257999996</v>
      </c>
      <c r="BK7" s="60">
        <v>32</v>
      </c>
      <c r="BL7" s="60"/>
      <c r="BM7" s="43">
        <v>17470.506921</v>
      </c>
      <c r="BN7" s="61">
        <v>25</v>
      </c>
      <c r="BO7" s="40"/>
      <c r="BP7" s="40">
        <f t="shared" si="0"/>
        <v>0.16</v>
      </c>
      <c r="BQ7" s="62">
        <v>16</v>
      </c>
      <c r="BR7" s="45"/>
      <c r="BS7" s="45">
        <v>0.175</v>
      </c>
      <c r="BT7" s="62">
        <v>12</v>
      </c>
      <c r="BU7" s="45"/>
      <c r="BV7" s="34">
        <v>0.221</v>
      </c>
      <c r="BW7" s="62">
        <v>12</v>
      </c>
      <c r="BX7" s="45"/>
      <c r="BY7" s="45">
        <v>0.316</v>
      </c>
      <c r="BZ7" s="62">
        <v>21</v>
      </c>
      <c r="CA7" s="45"/>
      <c r="CB7" s="45">
        <v>0.4</v>
      </c>
      <c r="CC7" s="62">
        <v>29</v>
      </c>
      <c r="CD7" s="45"/>
      <c r="CE7" s="45">
        <v>0.564</v>
      </c>
      <c r="CF7" s="62">
        <v>36</v>
      </c>
      <c r="CG7" s="45"/>
      <c r="CH7" s="45">
        <v>0.157</v>
      </c>
      <c r="CI7" s="62">
        <v>14</v>
      </c>
      <c r="CJ7" s="45"/>
      <c r="CK7" s="45">
        <v>0.134</v>
      </c>
      <c r="CL7" s="62">
        <v>14</v>
      </c>
      <c r="CM7" s="45"/>
      <c r="CN7" s="45">
        <v>0.10800000000000001</v>
      </c>
      <c r="CO7" s="62">
        <v>30</v>
      </c>
      <c r="CP7" s="45"/>
      <c r="CQ7" s="45">
        <v>0.217</v>
      </c>
      <c r="CR7" s="62">
        <v>10</v>
      </c>
      <c r="CS7" s="45"/>
      <c r="CT7" s="45">
        <v>0.203</v>
      </c>
      <c r="CU7" s="62">
        <v>10</v>
      </c>
      <c r="CV7" s="60"/>
      <c r="CW7" s="47">
        <v>449.727872</v>
      </c>
      <c r="CX7" s="60">
        <v>38</v>
      </c>
      <c r="CY7" s="60"/>
      <c r="CZ7" s="31">
        <v>0.1588419313123934</v>
      </c>
      <c r="DA7" s="48">
        <v>9</v>
      </c>
      <c r="DB7" s="48"/>
      <c r="DC7" s="31">
        <v>0.3250929945798621</v>
      </c>
      <c r="DD7" s="48">
        <v>5</v>
      </c>
    </row>
    <row r="8" spans="1:108" ht="12.75" customHeight="1">
      <c r="A8" s="1" t="s">
        <v>53</v>
      </c>
      <c r="B8" s="31">
        <v>0.133</v>
      </c>
      <c r="C8" s="54">
        <v>50</v>
      </c>
      <c r="D8" s="54"/>
      <c r="E8" s="55">
        <v>0.3365177288373492</v>
      </c>
      <c r="F8" s="54">
        <v>4</v>
      </c>
      <c r="G8" s="54"/>
      <c r="H8" s="55">
        <v>0.044508906192560906</v>
      </c>
      <c r="I8" s="54">
        <v>51</v>
      </c>
      <c r="J8" s="32"/>
      <c r="K8" s="34">
        <v>0.6779999999999999</v>
      </c>
      <c r="L8" s="37">
        <v>27</v>
      </c>
      <c r="M8" s="56"/>
      <c r="N8" s="36">
        <v>24867</v>
      </c>
      <c r="O8" s="56">
        <v>42</v>
      </c>
      <c r="P8" s="56"/>
      <c r="Q8" s="55">
        <v>0.01057843856682513</v>
      </c>
      <c r="R8" s="56">
        <v>48</v>
      </c>
      <c r="S8" s="54"/>
      <c r="T8" s="36">
        <v>10446</v>
      </c>
      <c r="U8" s="56">
        <v>41</v>
      </c>
      <c r="V8" s="56"/>
      <c r="W8" s="31">
        <v>0.4200747979249608</v>
      </c>
      <c r="X8">
        <v>19</v>
      </c>
      <c r="Y8" s="54"/>
      <c r="Z8" s="31">
        <v>0.009779733063820933</v>
      </c>
      <c r="AA8" s="56">
        <v>48</v>
      </c>
      <c r="AB8" s="19"/>
      <c r="AC8" s="34">
        <v>0.598</v>
      </c>
      <c r="AD8" s="57">
        <v>48</v>
      </c>
      <c r="AF8" s="38">
        <v>6.8</v>
      </c>
      <c r="AG8" s="57">
        <v>15</v>
      </c>
      <c r="AH8" s="31"/>
      <c r="AI8" s="31">
        <v>0.687</v>
      </c>
      <c r="AJ8" s="57">
        <v>49</v>
      </c>
      <c r="AK8" s="31"/>
      <c r="AL8" s="31">
        <v>0.519</v>
      </c>
      <c r="AM8" s="57">
        <v>48</v>
      </c>
      <c r="AN8" s="40"/>
      <c r="AO8" s="40">
        <v>0.773</v>
      </c>
      <c r="AP8" s="57">
        <v>12</v>
      </c>
      <c r="AQ8" s="31"/>
      <c r="AR8" s="31">
        <v>0.155</v>
      </c>
      <c r="AS8" s="57">
        <v>7</v>
      </c>
      <c r="AT8" s="31"/>
      <c r="AU8" s="31">
        <v>0.005</v>
      </c>
      <c r="AV8" s="58">
        <v>50</v>
      </c>
      <c r="AW8" s="31"/>
      <c r="AX8" s="31">
        <v>0.055</v>
      </c>
      <c r="AY8" s="57">
        <v>42</v>
      </c>
      <c r="AZ8" s="31"/>
      <c r="BA8" s="31">
        <v>0.011000000000000001</v>
      </c>
      <c r="BB8" s="57">
        <v>31</v>
      </c>
      <c r="BC8" s="57"/>
      <c r="BD8" s="38">
        <v>19</v>
      </c>
      <c r="BE8" s="57">
        <v>39</v>
      </c>
      <c r="BG8" s="41">
        <v>27445.866566999997</v>
      </c>
      <c r="BH8" s="59">
        <v>49</v>
      </c>
      <c r="BJ8" s="43">
        <v>32959.180094999996</v>
      </c>
      <c r="BK8" s="60">
        <v>50</v>
      </c>
      <c r="BL8" s="60"/>
      <c r="BM8" s="43">
        <v>13653.49772</v>
      </c>
      <c r="BN8" s="61">
        <v>50</v>
      </c>
      <c r="BO8" s="40"/>
      <c r="BP8" s="40">
        <f t="shared" si="0"/>
        <v>0.06</v>
      </c>
      <c r="BQ8" s="62">
        <v>6</v>
      </c>
      <c r="BR8" s="45"/>
      <c r="BS8" s="45">
        <v>0.203</v>
      </c>
      <c r="BT8" s="62">
        <v>6</v>
      </c>
      <c r="BU8" s="45"/>
      <c r="BV8" s="34">
        <v>0.253</v>
      </c>
      <c r="BW8" s="62">
        <v>6</v>
      </c>
      <c r="BX8" s="45"/>
      <c r="BY8" s="45">
        <v>0.41200000000000003</v>
      </c>
      <c r="BZ8" s="62">
        <v>3</v>
      </c>
      <c r="CA8" s="45"/>
      <c r="CB8" s="45">
        <v>0.521</v>
      </c>
      <c r="CC8" s="62">
        <v>4</v>
      </c>
      <c r="CD8" s="45"/>
      <c r="CE8" s="45">
        <v>0.669</v>
      </c>
      <c r="CF8" s="62">
        <v>7</v>
      </c>
      <c r="CG8" s="45"/>
      <c r="CH8" s="45">
        <v>0.191</v>
      </c>
      <c r="CI8" s="62">
        <v>5</v>
      </c>
      <c r="CJ8" s="45"/>
      <c r="CK8" s="45">
        <v>0.168</v>
      </c>
      <c r="CL8" s="62">
        <v>6</v>
      </c>
      <c r="CM8" s="45"/>
      <c r="CN8" s="45">
        <v>0.22899999999999998</v>
      </c>
      <c r="CO8" s="62">
        <v>4</v>
      </c>
      <c r="CP8" s="45"/>
      <c r="CQ8" s="45">
        <v>0.25</v>
      </c>
      <c r="CR8" s="62">
        <v>5</v>
      </c>
      <c r="CS8" s="45"/>
      <c r="CT8" s="45">
        <v>0.23800000000000002</v>
      </c>
      <c r="CU8" s="62">
        <v>6</v>
      </c>
      <c r="CV8" s="60"/>
      <c r="CW8" s="47">
        <v>504.66622</v>
      </c>
      <c r="CX8" s="60">
        <v>28</v>
      </c>
      <c r="CY8" s="60"/>
      <c r="CZ8" s="31">
        <v>0.12843379948643108</v>
      </c>
      <c r="DA8" s="48">
        <v>22</v>
      </c>
      <c r="DB8" s="48"/>
      <c r="DC8" s="31">
        <v>0.2917675779357914</v>
      </c>
      <c r="DD8" s="48">
        <v>22</v>
      </c>
    </row>
    <row r="9" spans="1:108" ht="12.75" customHeight="1">
      <c r="A9" s="1" t="s">
        <v>54</v>
      </c>
      <c r="B9" s="31">
        <v>0.23399999999999999</v>
      </c>
      <c r="C9" s="54">
        <v>10</v>
      </c>
      <c r="D9" s="54"/>
      <c r="E9" s="55">
        <v>0.23805344805185463</v>
      </c>
      <c r="F9" s="54">
        <v>23</v>
      </c>
      <c r="G9" s="54"/>
      <c r="H9" s="55">
        <v>0.08069145413021604</v>
      </c>
      <c r="I9" s="54">
        <v>11</v>
      </c>
      <c r="J9" s="32"/>
      <c r="K9" s="34">
        <v>0.5920000000000001</v>
      </c>
      <c r="L9" s="37">
        <v>35</v>
      </c>
      <c r="M9" s="56"/>
      <c r="N9" s="36">
        <v>6458825</v>
      </c>
      <c r="O9" s="56">
        <v>1</v>
      </c>
      <c r="P9" s="56"/>
      <c r="Q9" s="55">
        <v>0.217030256799886</v>
      </c>
      <c r="R9" s="56">
        <v>1</v>
      </c>
      <c r="S9" s="54"/>
      <c r="T9" s="36">
        <v>3255660</v>
      </c>
      <c r="U9" s="56">
        <v>1</v>
      </c>
      <c r="V9" s="56"/>
      <c r="W9" s="31">
        <v>0.5040638196576003</v>
      </c>
      <c r="X9">
        <v>4</v>
      </c>
      <c r="Y9" s="54"/>
      <c r="Z9" s="31">
        <v>0.1615124220394093</v>
      </c>
      <c r="AA9" s="56">
        <v>1</v>
      </c>
      <c r="AB9" s="19"/>
      <c r="AC9" s="34">
        <v>0.67</v>
      </c>
      <c r="AD9" s="57">
        <v>20</v>
      </c>
      <c r="AF9" s="38">
        <v>6.6</v>
      </c>
      <c r="AG9" s="57">
        <v>17</v>
      </c>
      <c r="AH9" s="31"/>
      <c r="AI9" s="31">
        <v>0.764</v>
      </c>
      <c r="AJ9" s="57">
        <v>16</v>
      </c>
      <c r="AK9" s="31"/>
      <c r="AL9" s="31">
        <v>0.5770000000000001</v>
      </c>
      <c r="AM9" s="57">
        <v>27</v>
      </c>
      <c r="AN9" s="40"/>
      <c r="AO9" s="40">
        <v>0.716</v>
      </c>
      <c r="AP9" s="57">
        <v>43</v>
      </c>
      <c r="AQ9" s="31"/>
      <c r="AR9" s="31">
        <v>0.146</v>
      </c>
      <c r="AS9" s="57">
        <v>19</v>
      </c>
      <c r="AT9" s="31"/>
      <c r="AU9" s="31">
        <v>0.049</v>
      </c>
      <c r="AV9" s="58">
        <v>9</v>
      </c>
      <c r="AW9" s="31"/>
      <c r="AX9" s="31">
        <v>0.066</v>
      </c>
      <c r="AY9" s="57">
        <v>27</v>
      </c>
      <c r="AZ9" s="31"/>
      <c r="BA9" s="31">
        <v>0.022000000000000002</v>
      </c>
      <c r="BB9" s="57">
        <v>5</v>
      </c>
      <c r="BC9" s="57"/>
      <c r="BD9" s="38">
        <v>24.6</v>
      </c>
      <c r="BE9" s="57">
        <v>6</v>
      </c>
      <c r="BG9" s="41">
        <v>46460.828078</v>
      </c>
      <c r="BH9" s="59">
        <v>8</v>
      </c>
      <c r="BJ9" s="43">
        <v>52639.944298999995</v>
      </c>
      <c r="BK9" s="60">
        <v>8</v>
      </c>
      <c r="BL9" s="60"/>
      <c r="BM9" s="43">
        <v>21296.601149</v>
      </c>
      <c r="BN9" s="61">
        <v>8</v>
      </c>
      <c r="BO9" s="40"/>
      <c r="BP9" s="40">
        <f t="shared" si="0"/>
        <v>0.24</v>
      </c>
      <c r="BQ9" s="62">
        <v>24</v>
      </c>
      <c r="BR9" s="45"/>
      <c r="BS9" s="45">
        <v>0.142</v>
      </c>
      <c r="BT9" s="62">
        <v>23</v>
      </c>
      <c r="BU9" s="45"/>
      <c r="BV9" s="34">
        <v>0.174</v>
      </c>
      <c r="BW9" s="62">
        <v>26</v>
      </c>
      <c r="BX9" s="45"/>
      <c r="BY9" s="45">
        <v>0.262</v>
      </c>
      <c r="BZ9" s="62">
        <v>41</v>
      </c>
      <c r="CA9" s="45"/>
      <c r="CB9" s="45">
        <v>0.361</v>
      </c>
      <c r="CC9" s="62">
        <v>42</v>
      </c>
      <c r="CD9" s="45"/>
      <c r="CE9" s="45">
        <v>0.503</v>
      </c>
      <c r="CF9" s="62">
        <v>43</v>
      </c>
      <c r="CG9" s="45"/>
      <c r="CH9" s="45">
        <v>0.125</v>
      </c>
      <c r="CI9" s="62">
        <v>25</v>
      </c>
      <c r="CJ9" s="45"/>
      <c r="CK9" s="45">
        <v>0.105</v>
      </c>
      <c r="CL9" s="62">
        <v>28</v>
      </c>
      <c r="CM9" s="45"/>
      <c r="CN9" s="45">
        <v>0.076</v>
      </c>
      <c r="CO9" s="62">
        <v>50</v>
      </c>
      <c r="CP9" s="45"/>
      <c r="CQ9" s="45">
        <v>0.17800000000000002</v>
      </c>
      <c r="CR9" s="62">
        <v>20</v>
      </c>
      <c r="CS9" s="45"/>
      <c r="CT9" s="45">
        <v>0.172</v>
      </c>
      <c r="CU9" s="62">
        <v>19</v>
      </c>
      <c r="CV9" s="60"/>
      <c r="CW9" s="47">
        <v>714.198524</v>
      </c>
      <c r="CX9" s="60">
        <v>6</v>
      </c>
      <c r="CY9" s="60"/>
      <c r="CZ9" s="31">
        <v>0.21146631838362595</v>
      </c>
      <c r="DA9" s="48">
        <v>1</v>
      </c>
      <c r="DB9" s="48"/>
      <c r="DC9" s="31">
        <v>0.36408128718248634</v>
      </c>
      <c r="DD9" s="48">
        <v>1</v>
      </c>
    </row>
    <row r="10" spans="1:108" ht="12.75" customHeight="1">
      <c r="A10" s="1" t="s">
        <v>55</v>
      </c>
      <c r="B10" s="31">
        <v>0.27</v>
      </c>
      <c r="C10" s="54">
        <v>4</v>
      </c>
      <c r="D10" s="54"/>
      <c r="E10" s="55">
        <v>0.15569282872156243</v>
      </c>
      <c r="F10" s="54">
        <v>49</v>
      </c>
      <c r="G10" s="54"/>
      <c r="H10" s="55">
        <v>0.08974823831364091</v>
      </c>
      <c r="I10" s="54">
        <v>7</v>
      </c>
      <c r="J10" s="32"/>
      <c r="K10" s="34">
        <v>0.45299999999999996</v>
      </c>
      <c r="L10" s="37">
        <v>45</v>
      </c>
      <c r="M10" s="56"/>
      <c r="N10" s="36">
        <v>142434</v>
      </c>
      <c r="O10" s="56">
        <v>18</v>
      </c>
      <c r="P10" s="56"/>
      <c r="Q10" s="55">
        <v>0.04323526572717167</v>
      </c>
      <c r="R10" s="56">
        <v>20</v>
      </c>
      <c r="S10" s="54"/>
      <c r="T10" s="36">
        <v>57039</v>
      </c>
      <c r="U10" s="56">
        <v>19</v>
      </c>
      <c r="V10" s="56"/>
      <c r="W10" s="31">
        <v>0.4004591600320148</v>
      </c>
      <c r="X10">
        <v>25</v>
      </c>
      <c r="Y10" s="54"/>
      <c r="Z10" s="31">
        <v>0.03611222660899524</v>
      </c>
      <c r="AA10" s="56">
        <v>17</v>
      </c>
      <c r="AB10" s="19"/>
      <c r="AC10" s="34">
        <v>0.703</v>
      </c>
      <c r="AD10" s="57">
        <v>5</v>
      </c>
      <c r="AF10" s="38">
        <v>5.7</v>
      </c>
      <c r="AG10" s="57">
        <v>32</v>
      </c>
      <c r="AH10" s="31"/>
      <c r="AI10" s="31">
        <v>0.785</v>
      </c>
      <c r="AJ10" s="57">
        <v>4</v>
      </c>
      <c r="AK10" s="31"/>
      <c r="AL10" s="31">
        <v>0.625</v>
      </c>
      <c r="AM10" s="57">
        <v>6</v>
      </c>
      <c r="AN10" s="40"/>
      <c r="AO10" s="40">
        <v>0.743</v>
      </c>
      <c r="AP10" s="57">
        <v>27</v>
      </c>
      <c r="AQ10" s="31"/>
      <c r="AR10" s="31">
        <v>0.128</v>
      </c>
      <c r="AS10" s="57">
        <v>30</v>
      </c>
      <c r="AT10" s="31"/>
      <c r="AU10" s="31">
        <v>0.028999999999999998</v>
      </c>
      <c r="AV10" s="58">
        <v>16</v>
      </c>
      <c r="AW10" s="31"/>
      <c r="AX10" s="31">
        <v>0.083</v>
      </c>
      <c r="AY10" s="57">
        <v>18</v>
      </c>
      <c r="AZ10" s="31"/>
      <c r="BA10" s="31">
        <v>0.017</v>
      </c>
      <c r="BB10" s="57">
        <v>12</v>
      </c>
      <c r="BC10" s="57"/>
      <c r="BD10" s="38">
        <v>20.7</v>
      </c>
      <c r="BE10" s="57">
        <v>24</v>
      </c>
      <c r="BG10" s="41">
        <v>39117.53054</v>
      </c>
      <c r="BH10" s="59">
        <v>19</v>
      </c>
      <c r="BJ10" s="43">
        <v>46632.14573</v>
      </c>
      <c r="BK10" s="60">
        <v>18</v>
      </c>
      <c r="BL10" s="60"/>
      <c r="BM10" s="43">
        <v>19235.597880999998</v>
      </c>
      <c r="BN10" s="61">
        <v>17</v>
      </c>
      <c r="BO10" s="40"/>
      <c r="BP10" s="40">
        <f t="shared" si="0"/>
        <v>0.29</v>
      </c>
      <c r="BQ10" s="62">
        <v>29</v>
      </c>
      <c r="BR10" s="45"/>
      <c r="BS10" s="45">
        <v>0.129</v>
      </c>
      <c r="BT10" s="62">
        <v>30</v>
      </c>
      <c r="BU10" s="45"/>
      <c r="BV10" s="34">
        <v>0.165</v>
      </c>
      <c r="BW10" s="62">
        <v>29</v>
      </c>
      <c r="BX10" s="45"/>
      <c r="BY10" s="45">
        <v>0.299</v>
      </c>
      <c r="BZ10" s="62">
        <v>31</v>
      </c>
      <c r="CA10" s="45"/>
      <c r="CB10" s="45">
        <v>0.38799999999999996</v>
      </c>
      <c r="CC10" s="62">
        <v>38</v>
      </c>
      <c r="CD10" s="45"/>
      <c r="CE10" s="45">
        <v>0.5720000000000001</v>
      </c>
      <c r="CF10" s="62">
        <v>33</v>
      </c>
      <c r="CG10" s="45"/>
      <c r="CH10" s="45">
        <v>0.11699999999999999</v>
      </c>
      <c r="CI10" s="62">
        <v>29</v>
      </c>
      <c r="CJ10" s="45"/>
      <c r="CK10" s="45">
        <v>0.10400000000000001</v>
      </c>
      <c r="CL10" s="62">
        <v>30</v>
      </c>
      <c r="CM10" s="45"/>
      <c r="CN10" s="45">
        <v>0.11</v>
      </c>
      <c r="CO10" s="62">
        <v>29</v>
      </c>
      <c r="CP10" s="45"/>
      <c r="CQ10" s="45">
        <v>0.15</v>
      </c>
      <c r="CR10" s="62">
        <v>29</v>
      </c>
      <c r="CS10" s="45"/>
      <c r="CT10" s="45">
        <v>0.13699999999999998</v>
      </c>
      <c r="CU10" s="62">
        <v>28</v>
      </c>
      <c r="CV10" s="60"/>
      <c r="CW10" s="47">
        <v>539.162392</v>
      </c>
      <c r="CX10" s="60">
        <v>22</v>
      </c>
      <c r="CY10" s="60"/>
      <c r="CZ10" s="63">
        <v>0.1463895967098588</v>
      </c>
      <c r="DA10" s="48">
        <v>15</v>
      </c>
      <c r="DB10" s="64"/>
      <c r="DC10" s="63">
        <v>0.2938276307158425</v>
      </c>
      <c r="DD10" s="48">
        <v>21</v>
      </c>
    </row>
    <row r="11" spans="1:108" ht="12.75" customHeight="1">
      <c r="A11" s="1" t="s">
        <v>56</v>
      </c>
      <c r="B11" s="31">
        <v>0.272</v>
      </c>
      <c r="C11" s="54">
        <v>2</v>
      </c>
      <c r="D11" s="54"/>
      <c r="E11" s="55">
        <v>0.20791982402614323</v>
      </c>
      <c r="F11" s="54">
        <v>35</v>
      </c>
      <c r="G11" s="54"/>
      <c r="H11" s="55">
        <v>0.10978083760390693</v>
      </c>
      <c r="I11" s="54">
        <v>2</v>
      </c>
      <c r="J11" s="32"/>
      <c r="K11" s="34">
        <v>0.623</v>
      </c>
      <c r="L11" s="37">
        <v>33</v>
      </c>
      <c r="M11" s="56"/>
      <c r="N11" s="36">
        <v>279383</v>
      </c>
      <c r="O11" s="56">
        <v>13</v>
      </c>
      <c r="P11" s="56"/>
      <c r="Q11" s="55">
        <v>0.08499334979355763</v>
      </c>
      <c r="R11" s="56">
        <v>11</v>
      </c>
      <c r="S11" s="54"/>
      <c r="T11" s="36">
        <v>89533</v>
      </c>
      <c r="U11" s="56">
        <v>15</v>
      </c>
      <c r="V11" s="56"/>
      <c r="W11" s="31">
        <v>0.3204668859594177</v>
      </c>
      <c r="X11">
        <v>41</v>
      </c>
      <c r="Y11" s="54"/>
      <c r="Z11" s="31">
        <v>0.06013660130718954</v>
      </c>
      <c r="AA11" s="56">
        <v>12</v>
      </c>
      <c r="AB11" s="19"/>
      <c r="AC11" s="34">
        <v>0.69</v>
      </c>
      <c r="AD11" s="57">
        <v>9</v>
      </c>
      <c r="AF11" s="38">
        <v>5.4</v>
      </c>
      <c r="AG11" s="57">
        <v>38</v>
      </c>
      <c r="AH11" s="31"/>
      <c r="AI11" s="31">
        <v>0.778</v>
      </c>
      <c r="AJ11" s="57">
        <v>5</v>
      </c>
      <c r="AK11" s="31"/>
      <c r="AL11" s="31">
        <v>0.609</v>
      </c>
      <c r="AM11" s="57">
        <v>11</v>
      </c>
      <c r="AN11" s="40"/>
      <c r="AO11" s="40">
        <v>0.777</v>
      </c>
      <c r="AP11" s="57">
        <v>10</v>
      </c>
      <c r="AQ11" s="31"/>
      <c r="AR11" s="31">
        <v>0.11199999999999999</v>
      </c>
      <c r="AS11" s="57">
        <v>44</v>
      </c>
      <c r="AT11" s="31"/>
      <c r="AU11" s="31">
        <v>0.039</v>
      </c>
      <c r="AV11" s="58">
        <v>12</v>
      </c>
      <c r="AW11" s="31"/>
      <c r="AX11" s="31">
        <v>0.064</v>
      </c>
      <c r="AY11" s="57">
        <v>30</v>
      </c>
      <c r="AZ11" s="31"/>
      <c r="BA11" s="31">
        <v>0.008</v>
      </c>
      <c r="BB11" s="57">
        <v>49</v>
      </c>
      <c r="BC11" s="57"/>
      <c r="BD11" s="38">
        <v>21.1</v>
      </c>
      <c r="BE11" s="57">
        <v>22</v>
      </c>
      <c r="BG11" s="41">
        <v>54148.058781</v>
      </c>
      <c r="BH11" s="59">
        <v>1</v>
      </c>
      <c r="BJ11" s="43">
        <v>63853.463338999994</v>
      </c>
      <c r="BK11" s="60">
        <v>1</v>
      </c>
      <c r="BL11" s="60"/>
      <c r="BM11" s="43">
        <v>26202.515729</v>
      </c>
      <c r="BN11" s="61">
        <v>1</v>
      </c>
      <c r="BO11" s="40"/>
      <c r="BP11" s="40">
        <f t="shared" si="0"/>
        <v>0.5</v>
      </c>
      <c r="BQ11" s="62">
        <v>50</v>
      </c>
      <c r="BR11" s="45"/>
      <c r="BS11" s="45">
        <v>0.086</v>
      </c>
      <c r="BT11" s="62">
        <v>50</v>
      </c>
      <c r="BU11" s="45"/>
      <c r="BV11" s="34">
        <v>0.10800000000000001</v>
      </c>
      <c r="BW11" s="62">
        <v>49</v>
      </c>
      <c r="BX11" s="45"/>
      <c r="BY11" s="45">
        <v>0.217</v>
      </c>
      <c r="BZ11" s="62">
        <v>47</v>
      </c>
      <c r="CA11" s="45"/>
      <c r="CB11" s="45">
        <v>0.34</v>
      </c>
      <c r="CC11" s="62">
        <v>43</v>
      </c>
      <c r="CD11" s="45"/>
      <c r="CE11" s="45">
        <v>0.515</v>
      </c>
      <c r="CF11" s="62">
        <v>41</v>
      </c>
      <c r="CG11" s="45"/>
      <c r="CH11" s="45">
        <v>0.068</v>
      </c>
      <c r="CI11" s="62">
        <v>50</v>
      </c>
      <c r="CJ11" s="45"/>
      <c r="CK11" s="45">
        <v>0.055999999999999994</v>
      </c>
      <c r="CL11" s="62">
        <v>51</v>
      </c>
      <c r="CM11" s="45"/>
      <c r="CN11" s="45">
        <v>0.07200000000000001</v>
      </c>
      <c r="CO11" s="62">
        <v>51</v>
      </c>
      <c r="CP11" s="45"/>
      <c r="CQ11" s="45">
        <v>0.10400000000000001</v>
      </c>
      <c r="CR11" s="62">
        <v>50</v>
      </c>
      <c r="CS11" s="45"/>
      <c r="CT11" s="45">
        <v>0.098</v>
      </c>
      <c r="CU11" s="62">
        <v>49</v>
      </c>
      <c r="CV11" s="60"/>
      <c r="CW11" s="47">
        <v>559.604568</v>
      </c>
      <c r="CX11" s="60">
        <v>19</v>
      </c>
      <c r="CY11" s="60"/>
      <c r="CZ11" s="63">
        <v>0.16873394156653385</v>
      </c>
      <c r="DA11" s="48">
        <v>4</v>
      </c>
      <c r="DB11" s="64"/>
      <c r="DC11" s="63">
        <v>0.29606231482366435</v>
      </c>
      <c r="DD11" s="48">
        <v>20</v>
      </c>
    </row>
    <row r="12" spans="1:108" ht="12.75" customHeight="1">
      <c r="A12" s="1" t="s">
        <v>57</v>
      </c>
      <c r="B12" s="31">
        <v>0.214</v>
      </c>
      <c r="C12" s="54">
        <v>17</v>
      </c>
      <c r="D12" s="54"/>
      <c r="E12" s="55">
        <v>0.22513938188887256</v>
      </c>
      <c r="F12" s="54">
        <v>29</v>
      </c>
      <c r="G12" s="54"/>
      <c r="H12" s="55">
        <v>0.077262724067034</v>
      </c>
      <c r="I12" s="54">
        <v>15</v>
      </c>
      <c r="J12" s="32"/>
      <c r="K12" s="34">
        <v>0.519</v>
      </c>
      <c r="L12" s="37">
        <v>41</v>
      </c>
      <c r="M12" s="56"/>
      <c r="N12" s="36">
        <v>22275</v>
      </c>
      <c r="O12" s="56">
        <v>44</v>
      </c>
      <c r="P12" s="56"/>
      <c r="Q12" s="55">
        <v>0.0334375112584213</v>
      </c>
      <c r="R12" s="56">
        <v>24</v>
      </c>
      <c r="S12" s="54"/>
      <c r="T12" s="36">
        <v>7377</v>
      </c>
      <c r="U12" s="56">
        <v>44</v>
      </c>
      <c r="V12" s="56"/>
      <c r="W12" s="31">
        <v>0.3311784511784512</v>
      </c>
      <c r="X12">
        <v>38</v>
      </c>
      <c r="Y12" s="54"/>
      <c r="Z12" s="31">
        <v>0.023585119471605256</v>
      </c>
      <c r="AA12" s="56">
        <v>27</v>
      </c>
      <c r="AB12" s="19"/>
      <c r="AC12" s="34">
        <v>0.6829999999999999</v>
      </c>
      <c r="AD12" s="57">
        <v>11</v>
      </c>
      <c r="AF12" s="38">
        <v>4</v>
      </c>
      <c r="AG12" s="57">
        <v>49</v>
      </c>
      <c r="AH12" s="31"/>
      <c r="AI12" s="31">
        <v>0.762</v>
      </c>
      <c r="AJ12" s="57">
        <v>19</v>
      </c>
      <c r="AK12" s="31"/>
      <c r="AL12" s="31">
        <v>0.611</v>
      </c>
      <c r="AM12" s="57">
        <v>10</v>
      </c>
      <c r="AN12" s="40"/>
      <c r="AO12" s="40">
        <v>0.772</v>
      </c>
      <c r="AP12" s="57">
        <v>13</v>
      </c>
      <c r="AQ12" s="31"/>
      <c r="AR12" s="31">
        <v>0.129</v>
      </c>
      <c r="AS12" s="57">
        <v>26</v>
      </c>
      <c r="AT12" s="31"/>
      <c r="AU12" s="31">
        <v>0.024</v>
      </c>
      <c r="AV12" s="58">
        <v>23</v>
      </c>
      <c r="AW12" s="31"/>
      <c r="AX12" s="31">
        <v>0.062</v>
      </c>
      <c r="AY12" s="57">
        <v>35</v>
      </c>
      <c r="AZ12" s="31"/>
      <c r="BA12" s="31">
        <v>0.012</v>
      </c>
      <c r="BB12" s="57">
        <v>23</v>
      </c>
      <c r="BC12" s="57"/>
      <c r="BD12" s="38">
        <v>20</v>
      </c>
      <c r="BE12" s="57">
        <v>30</v>
      </c>
      <c r="BG12" s="41">
        <v>45262.902375</v>
      </c>
      <c r="BH12" s="59">
        <v>9</v>
      </c>
      <c r="BJ12" s="43">
        <v>52241.500971999994</v>
      </c>
      <c r="BK12" s="60">
        <v>9</v>
      </c>
      <c r="BL12" s="60"/>
      <c r="BM12" s="43">
        <v>20576.288293999998</v>
      </c>
      <c r="BN12" s="61">
        <v>10</v>
      </c>
      <c r="BO12" s="40"/>
      <c r="BP12" s="40">
        <f t="shared" si="0"/>
        <v>0.46</v>
      </c>
      <c r="BQ12" s="62">
        <v>46</v>
      </c>
      <c r="BR12" s="45"/>
      <c r="BS12" s="45">
        <v>0.09300000000000001</v>
      </c>
      <c r="BT12" s="62">
        <v>45</v>
      </c>
      <c r="BU12" s="45"/>
      <c r="BV12" s="34">
        <v>0.115</v>
      </c>
      <c r="BW12" s="62">
        <v>46</v>
      </c>
      <c r="BX12" s="45"/>
      <c r="BY12" s="45">
        <v>0.223</v>
      </c>
      <c r="BZ12" s="62">
        <v>46</v>
      </c>
      <c r="CA12" s="45"/>
      <c r="CB12" s="45">
        <v>0.318</v>
      </c>
      <c r="CC12" s="62">
        <v>46</v>
      </c>
      <c r="CD12" s="45"/>
      <c r="CE12" s="45">
        <v>0.45299999999999996</v>
      </c>
      <c r="CF12" s="62">
        <v>45</v>
      </c>
      <c r="CG12" s="45"/>
      <c r="CH12" s="45">
        <v>0.087</v>
      </c>
      <c r="CI12" s="62">
        <v>46</v>
      </c>
      <c r="CJ12" s="45"/>
      <c r="CK12" s="45">
        <v>0.076</v>
      </c>
      <c r="CL12" s="62">
        <v>46</v>
      </c>
      <c r="CM12" s="45"/>
      <c r="CN12" s="45">
        <v>0.10099999999999999</v>
      </c>
      <c r="CO12" s="62">
        <v>40</v>
      </c>
      <c r="CP12" s="45"/>
      <c r="CQ12" s="45">
        <v>0.11699999999999999</v>
      </c>
      <c r="CR12" s="62">
        <v>44</v>
      </c>
      <c r="CS12" s="45"/>
      <c r="CT12" s="45">
        <v>0.11</v>
      </c>
      <c r="CU12" s="62">
        <v>43</v>
      </c>
      <c r="CV12" s="60"/>
      <c r="CW12" s="47">
        <v>553.216388</v>
      </c>
      <c r="CX12" s="60">
        <v>20</v>
      </c>
      <c r="CY12" s="60"/>
      <c r="CZ12" s="63">
        <v>0.09702356553693037</v>
      </c>
      <c r="DA12" s="48">
        <v>41</v>
      </c>
      <c r="DB12" s="64"/>
      <c r="DC12" s="63">
        <v>0.263855021059632</v>
      </c>
      <c r="DD12" s="48">
        <v>41</v>
      </c>
    </row>
    <row r="13" spans="1:108" s="2" customFormat="1" ht="12.75" customHeight="1">
      <c r="A13" s="1" t="s">
        <v>58</v>
      </c>
      <c r="B13" s="31">
        <v>0.33299999999999996</v>
      </c>
      <c r="C13" s="54">
        <v>1</v>
      </c>
      <c r="D13" s="54"/>
      <c r="E13" s="55">
        <v>0.26853501690167697</v>
      </c>
      <c r="F13" s="54">
        <v>13</v>
      </c>
      <c r="G13" s="54"/>
      <c r="H13" s="55">
        <v>0.17205491639597098</v>
      </c>
      <c r="I13" s="54">
        <v>1</v>
      </c>
      <c r="J13" s="32"/>
      <c r="K13" s="34">
        <v>0.436</v>
      </c>
      <c r="L13" s="37">
        <v>46</v>
      </c>
      <c r="M13" s="56"/>
      <c r="N13" s="36">
        <v>58887</v>
      </c>
      <c r="O13" s="56">
        <v>32</v>
      </c>
      <c r="P13" s="56"/>
      <c r="Q13" s="55">
        <v>0.09702916460701928</v>
      </c>
      <c r="R13" s="56">
        <v>6</v>
      </c>
      <c r="S13" s="54"/>
      <c r="T13" s="36">
        <v>33892</v>
      </c>
      <c r="U13" s="56">
        <v>26</v>
      </c>
      <c r="V13" s="56"/>
      <c r="W13" s="31">
        <v>0.5755429891147452</v>
      </c>
      <c r="X13">
        <v>1</v>
      </c>
      <c r="Y13" s="54"/>
      <c r="Z13" s="31">
        <v>0.05107630584059872</v>
      </c>
      <c r="AA13" s="56">
        <v>14</v>
      </c>
      <c r="AB13" s="19"/>
      <c r="AC13" s="34">
        <v>0.6629999999999999</v>
      </c>
      <c r="AD13" s="57">
        <v>24</v>
      </c>
      <c r="AF13" s="38">
        <v>7.2</v>
      </c>
      <c r="AG13" s="57">
        <v>8</v>
      </c>
      <c r="AH13" s="31"/>
      <c r="AI13" s="31">
        <v>0.713</v>
      </c>
      <c r="AJ13" s="57">
        <v>44</v>
      </c>
      <c r="AK13" s="31"/>
      <c r="AL13" s="31">
        <v>0.621</v>
      </c>
      <c r="AM13" s="57">
        <v>9</v>
      </c>
      <c r="AN13" s="40"/>
      <c r="AO13" s="40">
        <v>0.35</v>
      </c>
      <c r="AP13" s="57">
        <v>51</v>
      </c>
      <c r="AQ13" s="31"/>
      <c r="AR13" s="31">
        <v>0.12</v>
      </c>
      <c r="AS13" s="57">
        <v>38</v>
      </c>
      <c r="AT13" s="31"/>
      <c r="AU13" s="31">
        <v>0.366</v>
      </c>
      <c r="AV13" s="58">
        <v>1</v>
      </c>
      <c r="AW13" s="31"/>
      <c r="AX13" s="31">
        <v>0.14800000000000002</v>
      </c>
      <c r="AY13" s="57">
        <v>3</v>
      </c>
      <c r="AZ13" s="31"/>
      <c r="BA13" s="31">
        <v>0.015</v>
      </c>
      <c r="BB13" s="57">
        <v>16</v>
      </c>
      <c r="BC13" s="65"/>
      <c r="BD13" s="38">
        <v>27.1</v>
      </c>
      <c r="BE13" s="57">
        <v>2</v>
      </c>
      <c r="BG13" s="41">
        <v>39879.374947</v>
      </c>
      <c r="BH13" s="59">
        <v>18</v>
      </c>
      <c r="BJ13" s="42">
        <v>47055.248415999995</v>
      </c>
      <c r="BK13" s="60">
        <v>17</v>
      </c>
      <c r="BL13" s="66"/>
      <c r="BM13" s="42">
        <v>24504.913540999998</v>
      </c>
      <c r="BN13" s="61">
        <v>2</v>
      </c>
      <c r="BO13" s="40"/>
      <c r="BP13" s="40">
        <f t="shared" si="0"/>
        <v>0.09</v>
      </c>
      <c r="BQ13" s="62">
        <v>9</v>
      </c>
      <c r="BR13" s="45"/>
      <c r="BS13" s="45">
        <v>0.20199999999999999</v>
      </c>
      <c r="BT13" s="62">
        <v>7</v>
      </c>
      <c r="BU13" s="45"/>
      <c r="BV13" s="34">
        <v>0.247</v>
      </c>
      <c r="BW13" s="62">
        <v>7</v>
      </c>
      <c r="BX13" s="45"/>
      <c r="BY13" s="45">
        <v>0.251</v>
      </c>
      <c r="BZ13" s="62">
        <v>42</v>
      </c>
      <c r="CA13" s="45"/>
      <c r="CB13" s="45">
        <v>0.33</v>
      </c>
      <c r="CC13" s="62">
        <v>44</v>
      </c>
      <c r="CD13" s="45"/>
      <c r="CE13" s="45">
        <v>0.41700000000000004</v>
      </c>
      <c r="CF13" s="62">
        <v>48</v>
      </c>
      <c r="CG13" s="45"/>
      <c r="CH13" s="45">
        <v>0.16899999999999998</v>
      </c>
      <c r="CI13" s="62">
        <v>9</v>
      </c>
      <c r="CJ13" s="45"/>
      <c r="CK13" s="45">
        <v>0.14800000000000002</v>
      </c>
      <c r="CL13" s="62">
        <v>10</v>
      </c>
      <c r="CM13" s="45"/>
      <c r="CN13" s="45">
        <v>0.172</v>
      </c>
      <c r="CO13" s="62">
        <v>12</v>
      </c>
      <c r="CP13" s="45"/>
      <c r="CQ13" s="45">
        <v>0.25</v>
      </c>
      <c r="CR13" s="62">
        <v>6</v>
      </c>
      <c r="CS13" s="45"/>
      <c r="CT13" s="45">
        <v>0.24100000000000002</v>
      </c>
      <c r="CU13" s="62">
        <v>4</v>
      </c>
      <c r="CV13" s="67"/>
      <c r="CW13" s="47">
        <v>477.835864</v>
      </c>
      <c r="CX13" s="60">
        <v>32</v>
      </c>
      <c r="CY13" s="67"/>
      <c r="CZ13" s="63">
        <v>0.14639278829183525</v>
      </c>
      <c r="DA13" s="48">
        <v>14</v>
      </c>
      <c r="DB13" s="64"/>
      <c r="DC13" s="63">
        <v>0.2855085520388771</v>
      </c>
      <c r="DD13" s="48">
        <v>29</v>
      </c>
    </row>
    <row r="14" spans="1:108" ht="12.75" customHeight="1">
      <c r="A14" s="1" t="s">
        <v>59</v>
      </c>
      <c r="B14" s="31">
        <v>0.183</v>
      </c>
      <c r="C14" s="54">
        <v>30</v>
      </c>
      <c r="D14" s="54"/>
      <c r="E14" s="55">
        <v>0.2555452985698031</v>
      </c>
      <c r="F14" s="54">
        <v>15</v>
      </c>
      <c r="G14" s="54"/>
      <c r="H14" s="55">
        <v>0.06320978741484351</v>
      </c>
      <c r="I14" s="54">
        <v>28</v>
      </c>
      <c r="J14" s="32"/>
      <c r="K14" s="34">
        <v>0.349</v>
      </c>
      <c r="L14" s="37">
        <v>50</v>
      </c>
      <c r="M14" s="56"/>
      <c r="N14" s="36">
        <v>1662601</v>
      </c>
      <c r="O14" s="56">
        <v>3</v>
      </c>
      <c r="P14" s="56"/>
      <c r="Q14" s="55">
        <v>0.12850599083655292</v>
      </c>
      <c r="R14" s="56">
        <v>4</v>
      </c>
      <c r="S14" s="54"/>
      <c r="T14" s="36">
        <v>659618</v>
      </c>
      <c r="U14" s="56">
        <v>4</v>
      </c>
      <c r="V14" s="56"/>
      <c r="W14" s="31">
        <v>0.39673860415096585</v>
      </c>
      <c r="X14">
        <v>29</v>
      </c>
      <c r="Y14" s="54"/>
      <c r="Z14" s="31">
        <v>0.07947750544757776</v>
      </c>
      <c r="AA14" s="56">
        <v>8</v>
      </c>
      <c r="AB14" s="19"/>
      <c r="AC14" s="34">
        <v>0.604</v>
      </c>
      <c r="AD14" s="57">
        <v>47</v>
      </c>
      <c r="AF14" s="38">
        <v>5.8</v>
      </c>
      <c r="AG14" s="57">
        <v>31</v>
      </c>
      <c r="AH14" s="31"/>
      <c r="AI14" s="31">
        <v>0.688</v>
      </c>
      <c r="AJ14" s="57">
        <v>48</v>
      </c>
      <c r="AK14" s="31"/>
      <c r="AL14" s="31">
        <v>0.528</v>
      </c>
      <c r="AM14" s="57">
        <v>45</v>
      </c>
      <c r="AN14" s="40"/>
      <c r="AO14" s="40">
        <v>0.7709999999999999</v>
      </c>
      <c r="AP14" s="57">
        <v>14</v>
      </c>
      <c r="AQ14" s="31"/>
      <c r="AR14" s="31">
        <v>0.141</v>
      </c>
      <c r="AS14" s="57">
        <v>21</v>
      </c>
      <c r="AT14" s="31"/>
      <c r="AU14" s="31">
        <v>0.02</v>
      </c>
      <c r="AV14" s="58">
        <v>27</v>
      </c>
      <c r="AW14" s="31"/>
      <c r="AX14" s="31">
        <v>0.048</v>
      </c>
      <c r="AY14" s="57">
        <v>47</v>
      </c>
      <c r="AZ14" s="31"/>
      <c r="BA14" s="31">
        <v>0.02</v>
      </c>
      <c r="BB14" s="57">
        <v>9</v>
      </c>
      <c r="BC14" s="57"/>
      <c r="BD14" s="38">
        <v>21.8</v>
      </c>
      <c r="BE14" s="57">
        <v>15</v>
      </c>
      <c r="BG14" s="41">
        <v>35669.113863</v>
      </c>
      <c r="BH14" s="59">
        <v>29</v>
      </c>
      <c r="BJ14" s="43">
        <v>41806.698531999995</v>
      </c>
      <c r="BK14" s="60">
        <v>31</v>
      </c>
      <c r="BL14" s="60"/>
      <c r="BM14" s="43">
        <v>19075.960978</v>
      </c>
      <c r="BN14" s="61">
        <v>18</v>
      </c>
      <c r="BO14" s="40"/>
      <c r="BP14" s="40">
        <f t="shared" si="0"/>
        <v>0.26</v>
      </c>
      <c r="BQ14" s="62">
        <v>26</v>
      </c>
      <c r="BR14" s="45"/>
      <c r="BS14" s="45">
        <v>0.147</v>
      </c>
      <c r="BT14" s="62">
        <v>22</v>
      </c>
      <c r="BU14" s="45"/>
      <c r="BV14" s="34">
        <v>0.18100000000000002</v>
      </c>
      <c r="BW14" s="62">
        <v>23</v>
      </c>
      <c r="BX14" s="45"/>
      <c r="BY14" s="45">
        <v>0.284</v>
      </c>
      <c r="BZ14" s="62">
        <v>36</v>
      </c>
      <c r="CA14" s="45"/>
      <c r="CB14" s="45">
        <v>0.386</v>
      </c>
      <c r="CC14" s="62">
        <v>39</v>
      </c>
      <c r="CD14" s="45"/>
      <c r="CE14" s="45">
        <v>0.539</v>
      </c>
      <c r="CF14" s="62">
        <v>39</v>
      </c>
      <c r="CG14" s="45"/>
      <c r="CH14" s="45">
        <v>0.127</v>
      </c>
      <c r="CI14" s="62">
        <v>23</v>
      </c>
      <c r="CJ14" s="45"/>
      <c r="CK14" s="45">
        <v>0.11</v>
      </c>
      <c r="CL14" s="62">
        <v>24</v>
      </c>
      <c r="CM14" s="45"/>
      <c r="CN14" s="45">
        <v>0.10800000000000001</v>
      </c>
      <c r="CO14" s="62">
        <v>31</v>
      </c>
      <c r="CP14" s="45"/>
      <c r="CQ14" s="45">
        <v>0.183</v>
      </c>
      <c r="CR14" s="62">
        <v>18</v>
      </c>
      <c r="CS14" s="45"/>
      <c r="CT14" s="45">
        <v>0.175</v>
      </c>
      <c r="CU14" s="62">
        <v>18</v>
      </c>
      <c r="CV14" s="60"/>
      <c r="CW14" s="47">
        <v>568.54802</v>
      </c>
      <c r="CX14" s="60">
        <v>17</v>
      </c>
      <c r="CY14" s="60"/>
      <c r="CZ14" s="63">
        <v>0.15873552335439856</v>
      </c>
      <c r="DA14" s="48">
        <v>10</v>
      </c>
      <c r="DB14" s="64"/>
      <c r="DC14" s="63">
        <v>0.3344980708161987</v>
      </c>
      <c r="DD14" s="48">
        <v>4</v>
      </c>
    </row>
    <row r="15" spans="1:108" ht="12.75" customHeight="1">
      <c r="A15" s="1" t="s">
        <v>60</v>
      </c>
      <c r="B15" s="31">
        <v>0.193</v>
      </c>
      <c r="C15" s="54">
        <v>26</v>
      </c>
      <c r="D15" s="54"/>
      <c r="E15" s="55">
        <v>0.29075140054978105</v>
      </c>
      <c r="F15" s="54">
        <v>10</v>
      </c>
      <c r="G15" s="54"/>
      <c r="H15" s="55">
        <v>0.06401146288480944</v>
      </c>
      <c r="I15" s="54">
        <v>26</v>
      </c>
      <c r="J15" s="32"/>
      <c r="K15" s="34">
        <v>0.6629999999999999</v>
      </c>
      <c r="L15" s="37">
        <v>28</v>
      </c>
      <c r="M15" s="56"/>
      <c r="N15" s="36">
        <v>173126</v>
      </c>
      <c r="O15" s="56">
        <v>16</v>
      </c>
      <c r="P15" s="56"/>
      <c r="Q15" s="55">
        <v>0.026724332748398635</v>
      </c>
      <c r="R15" s="56">
        <v>29</v>
      </c>
      <c r="S15" s="54"/>
      <c r="T15" s="36">
        <v>90063</v>
      </c>
      <c r="U15" s="56">
        <v>14</v>
      </c>
      <c r="V15" s="56"/>
      <c r="W15" s="31">
        <v>0.520216489724247</v>
      </c>
      <c r="X15">
        <v>2</v>
      </c>
      <c r="Y15" s="54"/>
      <c r="Z15" s="31">
        <v>0.018223023741901156</v>
      </c>
      <c r="AA15" s="56">
        <v>35</v>
      </c>
      <c r="AB15" s="19"/>
      <c r="AC15" s="34">
        <v>0.679</v>
      </c>
      <c r="AD15" s="57">
        <v>14</v>
      </c>
      <c r="AF15" s="38">
        <v>5.7</v>
      </c>
      <c r="AG15" s="57">
        <v>33</v>
      </c>
      <c r="AH15" s="31"/>
      <c r="AI15" s="31">
        <v>0.7659999999999999</v>
      </c>
      <c r="AJ15" s="57">
        <v>15</v>
      </c>
      <c r="AK15" s="31"/>
      <c r="AL15" s="31">
        <v>0.599</v>
      </c>
      <c r="AM15" s="57">
        <v>16</v>
      </c>
      <c r="AN15" s="40"/>
      <c r="AO15" s="40">
        <v>0.7659999999999999</v>
      </c>
      <c r="AP15" s="57">
        <v>15</v>
      </c>
      <c r="AQ15" s="31"/>
      <c r="AR15" s="31">
        <v>0.151</v>
      </c>
      <c r="AS15" s="57">
        <v>14</v>
      </c>
      <c r="AT15" s="31"/>
      <c r="AU15" s="31">
        <v>0.027999999999999997</v>
      </c>
      <c r="AV15" s="58">
        <v>17</v>
      </c>
      <c r="AW15" s="31"/>
      <c r="AX15" s="31">
        <v>0.044000000000000004</v>
      </c>
      <c r="AY15" s="57">
        <v>50</v>
      </c>
      <c r="AZ15" s="31"/>
      <c r="BA15" s="31">
        <v>0.012</v>
      </c>
      <c r="BB15" s="57">
        <v>26</v>
      </c>
      <c r="BC15" s="57"/>
      <c r="BD15" s="38">
        <v>22.7</v>
      </c>
      <c r="BE15" s="57">
        <v>9</v>
      </c>
      <c r="BG15" s="41">
        <v>37665.224081</v>
      </c>
      <c r="BH15" s="59">
        <v>24</v>
      </c>
      <c r="BJ15" s="43">
        <v>43515.981469</v>
      </c>
      <c r="BK15" s="60">
        <v>25</v>
      </c>
      <c r="BL15" s="60"/>
      <c r="BM15" s="43">
        <v>17691.143291</v>
      </c>
      <c r="BN15" s="61">
        <v>22</v>
      </c>
      <c r="BO15" s="40"/>
      <c r="BP15" s="40">
        <f t="shared" si="0"/>
        <v>0.15</v>
      </c>
      <c r="BQ15" s="62">
        <v>15</v>
      </c>
      <c r="BR15" s="45"/>
      <c r="BS15" s="45">
        <v>0.16</v>
      </c>
      <c r="BT15" s="62">
        <v>16</v>
      </c>
      <c r="BU15" s="45"/>
      <c r="BV15" s="34">
        <v>0.196</v>
      </c>
      <c r="BW15" s="62">
        <v>17</v>
      </c>
      <c r="BX15" s="45"/>
      <c r="BY15" s="45">
        <v>0.34299999999999997</v>
      </c>
      <c r="BZ15" s="62">
        <v>17</v>
      </c>
      <c r="CA15" s="45"/>
      <c r="CB15" s="45">
        <v>0.44299999999999995</v>
      </c>
      <c r="CC15" s="62">
        <v>18</v>
      </c>
      <c r="CD15" s="45"/>
      <c r="CE15" s="45">
        <v>0.574</v>
      </c>
      <c r="CF15" s="62">
        <v>30</v>
      </c>
      <c r="CG15" s="45"/>
      <c r="CH15" s="45">
        <v>0.147</v>
      </c>
      <c r="CI15" s="62">
        <v>16</v>
      </c>
      <c r="CJ15" s="45"/>
      <c r="CK15" s="45">
        <v>0.126</v>
      </c>
      <c r="CL15" s="62">
        <v>17</v>
      </c>
      <c r="CM15" s="45"/>
      <c r="CN15" s="45">
        <v>0.204</v>
      </c>
      <c r="CO15" s="62">
        <v>8</v>
      </c>
      <c r="CP15" s="45"/>
      <c r="CQ15" s="45">
        <v>0.198</v>
      </c>
      <c r="CR15" s="62">
        <v>16</v>
      </c>
      <c r="CS15" s="45"/>
      <c r="CT15" s="45">
        <v>0.18899999999999997</v>
      </c>
      <c r="CU15" s="62">
        <v>14</v>
      </c>
      <c r="CV15" s="60"/>
      <c r="CW15" s="47">
        <v>535.329484</v>
      </c>
      <c r="CX15" s="60">
        <v>23</v>
      </c>
      <c r="CY15" s="60"/>
      <c r="CZ15" s="63">
        <v>0.1336421795337648</v>
      </c>
      <c r="DA15" s="48">
        <v>20</v>
      </c>
      <c r="DB15" s="64"/>
      <c r="DC15" s="63">
        <v>0.28868147433399516</v>
      </c>
      <c r="DD15" s="48">
        <v>26</v>
      </c>
    </row>
    <row r="16" spans="1:108" ht="12.75" customHeight="1">
      <c r="A16" s="1" t="s">
        <v>61</v>
      </c>
      <c r="B16" s="31">
        <v>0.22899999999999998</v>
      </c>
      <c r="C16" s="54">
        <v>13</v>
      </c>
      <c r="D16" s="54"/>
      <c r="E16" s="55">
        <v>0.19935476599701332</v>
      </c>
      <c r="F16" s="54">
        <v>38</v>
      </c>
      <c r="G16" s="54"/>
      <c r="H16" s="55">
        <v>0.0712673635569581</v>
      </c>
      <c r="I16" s="54">
        <v>17</v>
      </c>
      <c r="J16" s="32"/>
      <c r="K16" s="34">
        <v>0.6579999999999999</v>
      </c>
      <c r="L16" s="37">
        <v>29</v>
      </c>
      <c r="M16" s="56"/>
      <c r="N16" s="36">
        <v>162704</v>
      </c>
      <c r="O16" s="56">
        <v>17</v>
      </c>
      <c r="P16" s="56"/>
      <c r="Q16" s="55">
        <v>0.14681442192904173</v>
      </c>
      <c r="R16" s="56">
        <v>3</v>
      </c>
      <c r="S16" s="54"/>
      <c r="T16" s="36">
        <v>66652</v>
      </c>
      <c r="U16" s="56">
        <v>17</v>
      </c>
      <c r="V16" s="56"/>
      <c r="W16" s="31">
        <v>0.4096518831743534</v>
      </c>
      <c r="X16">
        <v>21</v>
      </c>
      <c r="Y16" s="54"/>
      <c r="Z16" s="31">
        <v>0.12124041009190135</v>
      </c>
      <c r="AA16" s="56">
        <v>2</v>
      </c>
      <c r="AB16" s="19"/>
      <c r="AC16" s="34">
        <v>0.7040000000000001</v>
      </c>
      <c r="AD16" s="57">
        <v>4</v>
      </c>
      <c r="AF16" s="38">
        <v>3.5</v>
      </c>
      <c r="AG16" s="57">
        <v>51</v>
      </c>
      <c r="AH16" s="31"/>
      <c r="AI16" s="31">
        <v>0.773</v>
      </c>
      <c r="AJ16" s="57">
        <v>10</v>
      </c>
      <c r="AK16" s="31"/>
      <c r="AL16" s="31">
        <v>0.633</v>
      </c>
      <c r="AM16" s="57">
        <v>4</v>
      </c>
      <c r="AN16" s="40"/>
      <c r="AO16" s="40">
        <v>0.605</v>
      </c>
      <c r="AP16" s="57">
        <v>49</v>
      </c>
      <c r="AQ16" s="31"/>
      <c r="AR16" s="31">
        <v>0.205</v>
      </c>
      <c r="AS16" s="57">
        <v>1</v>
      </c>
      <c r="AT16" s="31"/>
      <c r="AU16" s="31">
        <v>0.07400000000000001</v>
      </c>
      <c r="AV16" s="58">
        <v>7</v>
      </c>
      <c r="AW16" s="31"/>
      <c r="AX16" s="31">
        <v>0.09</v>
      </c>
      <c r="AY16" s="57">
        <v>15</v>
      </c>
      <c r="AZ16" s="31"/>
      <c r="BA16" s="31">
        <v>0.026000000000000002</v>
      </c>
      <c r="BB16" s="57">
        <v>3</v>
      </c>
      <c r="BC16" s="57"/>
      <c r="BD16" s="38">
        <v>23.8</v>
      </c>
      <c r="BE16" s="57">
        <v>8</v>
      </c>
      <c r="BG16" s="41">
        <v>50394.644769</v>
      </c>
      <c r="BH16" s="59">
        <v>5</v>
      </c>
      <c r="BJ16" s="43">
        <v>56036.446535999996</v>
      </c>
      <c r="BK16" s="60">
        <v>6</v>
      </c>
      <c r="BL16" s="60"/>
      <c r="BM16" s="43">
        <v>20467.267969999997</v>
      </c>
      <c r="BN16" s="61">
        <v>11</v>
      </c>
      <c r="BO16" s="40"/>
      <c r="BP16" s="40">
        <f t="shared" si="0"/>
        <v>0.47</v>
      </c>
      <c r="BQ16" s="62">
        <v>47</v>
      </c>
      <c r="BR16" s="45"/>
      <c r="BS16" s="45">
        <v>0.08900000000000001</v>
      </c>
      <c r="BT16" s="62">
        <v>49</v>
      </c>
      <c r="BU16" s="45"/>
      <c r="BV16" s="34">
        <v>0.11199999999999999</v>
      </c>
      <c r="BW16" s="62">
        <v>47</v>
      </c>
      <c r="BX16" s="45"/>
      <c r="BY16" s="45">
        <v>0.196</v>
      </c>
      <c r="BZ16" s="62">
        <v>50</v>
      </c>
      <c r="CA16" s="45"/>
      <c r="CB16" s="45">
        <v>0.298</v>
      </c>
      <c r="CC16" s="62">
        <v>48</v>
      </c>
      <c r="CD16" s="45"/>
      <c r="CE16" s="45">
        <v>0.41700000000000004</v>
      </c>
      <c r="CF16" s="62">
        <v>49</v>
      </c>
      <c r="CG16" s="45"/>
      <c r="CH16" s="45">
        <v>0.083</v>
      </c>
      <c r="CI16" s="62">
        <v>47</v>
      </c>
      <c r="CJ16" s="45"/>
      <c r="CK16" s="45">
        <v>0.071</v>
      </c>
      <c r="CL16" s="62">
        <v>48</v>
      </c>
      <c r="CM16" s="45"/>
      <c r="CN16" s="45">
        <v>0.08</v>
      </c>
      <c r="CO16" s="62">
        <v>48</v>
      </c>
      <c r="CP16" s="45"/>
      <c r="CQ16" s="45">
        <v>0.111</v>
      </c>
      <c r="CR16" s="62">
        <v>46</v>
      </c>
      <c r="CS16" s="45"/>
      <c r="CT16" s="45">
        <v>0.105</v>
      </c>
      <c r="CU16" s="62">
        <v>47</v>
      </c>
      <c r="CV16" s="60"/>
      <c r="CW16" s="47">
        <v>415.2317</v>
      </c>
      <c r="CX16" s="60">
        <v>45</v>
      </c>
      <c r="CY16" s="60"/>
      <c r="CZ16" s="31">
        <v>0.13982780828418412</v>
      </c>
      <c r="DA16" s="48">
        <v>16</v>
      </c>
      <c r="DB16" s="48"/>
      <c r="DC16" s="31">
        <v>0.2900380788600909</v>
      </c>
      <c r="DD16" s="48">
        <v>25</v>
      </c>
    </row>
    <row r="17" spans="1:108" ht="12.75" customHeight="1">
      <c r="A17" s="1" t="s">
        <v>62</v>
      </c>
      <c r="B17" s="31">
        <v>0.177</v>
      </c>
      <c r="C17" s="54">
        <v>35</v>
      </c>
      <c r="D17" s="54"/>
      <c r="E17" s="55">
        <v>0.20254219247886218</v>
      </c>
      <c r="F17" s="54">
        <v>36</v>
      </c>
      <c r="G17" s="54"/>
      <c r="H17" s="55">
        <v>0.052706505325199736</v>
      </c>
      <c r="I17" s="54">
        <v>44</v>
      </c>
      <c r="J17" s="32"/>
      <c r="K17" s="34">
        <v>0.521</v>
      </c>
      <c r="L17" s="37">
        <v>40</v>
      </c>
      <c r="M17" s="56"/>
      <c r="N17" s="36">
        <v>28905</v>
      </c>
      <c r="O17" s="56">
        <v>40</v>
      </c>
      <c r="P17" s="56"/>
      <c r="Q17" s="55">
        <v>0.028711227922749365</v>
      </c>
      <c r="R17" s="56">
        <v>28</v>
      </c>
      <c r="S17" s="54"/>
      <c r="T17" s="36">
        <v>13027</v>
      </c>
      <c r="U17" s="56">
        <v>38</v>
      </c>
      <c r="V17" s="56"/>
      <c r="W17" s="31">
        <v>0.4506832727901747</v>
      </c>
      <c r="X17">
        <v>12</v>
      </c>
      <c r="Y17" s="54"/>
      <c r="Z17" s="31">
        <v>0.0240594883150265</v>
      </c>
      <c r="AA17" s="56">
        <v>26</v>
      </c>
      <c r="AB17" s="19"/>
      <c r="AC17" s="34">
        <v>0.655</v>
      </c>
      <c r="AD17" s="57">
        <v>32</v>
      </c>
      <c r="AF17" s="38">
        <v>6.1</v>
      </c>
      <c r="AG17" s="57">
        <v>27</v>
      </c>
      <c r="AH17" s="31"/>
      <c r="AI17" s="31">
        <v>0.753</v>
      </c>
      <c r="AJ17" s="57">
        <v>25</v>
      </c>
      <c r="AK17" s="31"/>
      <c r="AL17" s="31">
        <v>0.561</v>
      </c>
      <c r="AM17" s="57">
        <v>34</v>
      </c>
      <c r="AN17" s="40"/>
      <c r="AO17" s="40">
        <v>0.748</v>
      </c>
      <c r="AP17" s="57">
        <v>23</v>
      </c>
      <c r="AQ17" s="31"/>
      <c r="AR17" s="31">
        <v>0.12</v>
      </c>
      <c r="AS17" s="57">
        <v>37</v>
      </c>
      <c r="AT17" s="31"/>
      <c r="AU17" s="31">
        <v>0.019</v>
      </c>
      <c r="AV17" s="58">
        <v>29</v>
      </c>
      <c r="AW17" s="31"/>
      <c r="AX17" s="31">
        <v>0.09300000000000001</v>
      </c>
      <c r="AY17" s="57">
        <v>14</v>
      </c>
      <c r="AZ17" s="31"/>
      <c r="BA17" s="31">
        <v>0.02</v>
      </c>
      <c r="BB17" s="57">
        <v>7</v>
      </c>
      <c r="BC17" s="57"/>
      <c r="BD17" s="38">
        <v>17.3</v>
      </c>
      <c r="BE17" s="57">
        <v>43</v>
      </c>
      <c r="BG17" s="41">
        <v>32780.075276999996</v>
      </c>
      <c r="BH17" s="59">
        <v>39</v>
      </c>
      <c r="BJ17" s="43">
        <v>38250.559391999996</v>
      </c>
      <c r="BK17" s="60">
        <v>40</v>
      </c>
      <c r="BL17" s="60"/>
      <c r="BM17" s="43">
        <v>14869.593476999999</v>
      </c>
      <c r="BN17" s="61">
        <v>41</v>
      </c>
      <c r="BO17" s="40"/>
      <c r="BP17" s="40">
        <f t="shared" si="0"/>
        <v>0.22</v>
      </c>
      <c r="BQ17" s="62">
        <v>22</v>
      </c>
      <c r="BR17" s="45"/>
      <c r="BS17" s="45">
        <v>0.139</v>
      </c>
      <c r="BT17" s="62">
        <v>25</v>
      </c>
      <c r="BU17" s="45"/>
      <c r="BV17" s="34">
        <v>0.18100000000000002</v>
      </c>
      <c r="BW17" s="62">
        <v>24</v>
      </c>
      <c r="BX17" s="45"/>
      <c r="BY17" s="45">
        <v>0.332</v>
      </c>
      <c r="BZ17" s="62">
        <v>20</v>
      </c>
      <c r="CA17" s="45"/>
      <c r="CB17" s="45">
        <v>0.423</v>
      </c>
      <c r="CC17" s="62">
        <v>24</v>
      </c>
      <c r="CD17" s="45"/>
      <c r="CE17" s="45">
        <v>0.612</v>
      </c>
      <c r="CF17" s="62">
        <v>19</v>
      </c>
      <c r="CG17" s="45"/>
      <c r="CH17" s="45">
        <v>0.133</v>
      </c>
      <c r="CI17" s="62">
        <v>18</v>
      </c>
      <c r="CJ17" s="45"/>
      <c r="CK17" s="45">
        <v>0.11900000000000001</v>
      </c>
      <c r="CL17" s="62">
        <v>18</v>
      </c>
      <c r="CM17" s="45"/>
      <c r="CN17" s="45">
        <v>0.115</v>
      </c>
      <c r="CO17" s="62">
        <v>27</v>
      </c>
      <c r="CP17" s="45"/>
      <c r="CQ17" s="45">
        <v>0.158</v>
      </c>
      <c r="CR17" s="62">
        <v>26</v>
      </c>
      <c r="CS17" s="45"/>
      <c r="CT17" s="45">
        <v>0.14400000000000002</v>
      </c>
      <c r="CU17" s="62">
        <v>27</v>
      </c>
      <c r="CV17" s="60"/>
      <c r="CW17" s="47">
        <v>456.116052</v>
      </c>
      <c r="CX17" s="60">
        <v>37</v>
      </c>
      <c r="CY17" s="60"/>
      <c r="CZ17" s="31">
        <v>0.09961569919218402</v>
      </c>
      <c r="DA17" s="48">
        <v>37</v>
      </c>
      <c r="DB17" s="48"/>
      <c r="DC17" s="31">
        <v>0.25043931583880036</v>
      </c>
      <c r="DD17" s="48">
        <v>46</v>
      </c>
    </row>
    <row r="18" spans="1:108" ht="12.75" customHeight="1">
      <c r="A18" s="1" t="s">
        <v>63</v>
      </c>
      <c r="B18" s="31">
        <v>0.21</v>
      </c>
      <c r="C18" s="54">
        <v>20</v>
      </c>
      <c r="D18" s="54"/>
      <c r="E18" s="55">
        <v>0.23797719473589685</v>
      </c>
      <c r="F18" s="54">
        <v>24</v>
      </c>
      <c r="G18" s="54"/>
      <c r="H18" s="55">
        <v>0.07474543901572951</v>
      </c>
      <c r="I18" s="54">
        <v>16</v>
      </c>
      <c r="J18" s="32"/>
      <c r="K18" s="34">
        <v>0.754</v>
      </c>
      <c r="L18" s="37">
        <v>14</v>
      </c>
      <c r="M18" s="56"/>
      <c r="N18" s="36">
        <v>952272</v>
      </c>
      <c r="O18" s="56">
        <v>6</v>
      </c>
      <c r="P18" s="56"/>
      <c r="Q18" s="55">
        <v>0.08330899807376724</v>
      </c>
      <c r="R18" s="56">
        <v>12</v>
      </c>
      <c r="S18" s="54"/>
      <c r="T18" s="36">
        <v>371137</v>
      </c>
      <c r="U18" s="56">
        <v>6</v>
      </c>
      <c r="V18" s="56"/>
      <c r="W18" s="31">
        <v>0.3897384360770872</v>
      </c>
      <c r="X18">
        <v>30</v>
      </c>
      <c r="Y18" s="54"/>
      <c r="Z18" s="31">
        <v>0.062156911904376395</v>
      </c>
      <c r="AA18" s="56">
        <v>11</v>
      </c>
      <c r="AB18" s="19"/>
      <c r="AC18" s="34">
        <v>0.664</v>
      </c>
      <c r="AD18" s="57">
        <v>23</v>
      </c>
      <c r="AF18" s="38">
        <v>6.6</v>
      </c>
      <c r="AG18" s="57">
        <v>18</v>
      </c>
      <c r="AH18" s="31"/>
      <c r="AI18" s="31">
        <v>0.759</v>
      </c>
      <c r="AJ18" s="57">
        <v>22</v>
      </c>
      <c r="AK18" s="31"/>
      <c r="AL18" s="31">
        <v>0.5770000000000001</v>
      </c>
      <c r="AM18" s="57">
        <v>28</v>
      </c>
      <c r="AN18" s="40"/>
      <c r="AO18" s="40">
        <v>0.6990000000000001</v>
      </c>
      <c r="AP18" s="57">
        <v>46</v>
      </c>
      <c r="AQ18" s="31"/>
      <c r="AR18" s="31">
        <v>0.122</v>
      </c>
      <c r="AS18" s="57">
        <v>35</v>
      </c>
      <c r="AT18" s="31"/>
      <c r="AU18" s="31">
        <v>0.10099999999999999</v>
      </c>
      <c r="AV18" s="58">
        <v>3</v>
      </c>
      <c r="AW18" s="31"/>
      <c r="AX18" s="31">
        <v>0.069</v>
      </c>
      <c r="AY18" s="57">
        <v>26</v>
      </c>
      <c r="AZ18" s="31"/>
      <c r="BA18" s="31">
        <v>0.009000000000000001</v>
      </c>
      <c r="BB18" s="57">
        <v>40</v>
      </c>
      <c r="BC18" s="57"/>
      <c r="BD18" s="38">
        <v>25.1</v>
      </c>
      <c r="BE18" s="57">
        <v>5</v>
      </c>
      <c r="BG18" s="41">
        <v>41858.612971999995</v>
      </c>
      <c r="BH18" s="59">
        <v>12</v>
      </c>
      <c r="BJ18" s="43">
        <v>50180.497703999994</v>
      </c>
      <c r="BK18" s="60">
        <v>12</v>
      </c>
      <c r="BL18" s="60"/>
      <c r="BM18" s="43">
        <v>19728.785061</v>
      </c>
      <c r="BN18" s="61">
        <v>14</v>
      </c>
      <c r="BO18" s="40"/>
      <c r="BP18" s="40">
        <f t="shared" si="0"/>
        <v>0.27</v>
      </c>
      <c r="BQ18" s="62">
        <v>27</v>
      </c>
      <c r="BR18" s="45"/>
      <c r="BS18" s="45">
        <v>0.138</v>
      </c>
      <c r="BT18" s="62">
        <v>26</v>
      </c>
      <c r="BU18" s="45"/>
      <c r="BV18" s="34">
        <v>0.171</v>
      </c>
      <c r="BW18" s="62">
        <v>28</v>
      </c>
      <c r="BX18" s="45"/>
      <c r="BY18" s="45">
        <v>0.307</v>
      </c>
      <c r="BZ18" s="62">
        <v>26</v>
      </c>
      <c r="CA18" s="45"/>
      <c r="CB18" s="45">
        <v>0.43200000000000005</v>
      </c>
      <c r="CC18" s="62">
        <v>22</v>
      </c>
      <c r="CD18" s="45"/>
      <c r="CE18" s="45">
        <v>0.586</v>
      </c>
      <c r="CF18" s="62">
        <v>24</v>
      </c>
      <c r="CG18" s="45"/>
      <c r="CH18" s="45">
        <v>0.11900000000000001</v>
      </c>
      <c r="CI18" s="62">
        <v>28</v>
      </c>
      <c r="CJ18" s="45"/>
      <c r="CK18" s="45">
        <v>0.10099999999999999</v>
      </c>
      <c r="CL18" s="62">
        <v>32</v>
      </c>
      <c r="CM18" s="45"/>
      <c r="CN18" s="45">
        <v>0.107</v>
      </c>
      <c r="CO18" s="62">
        <v>34</v>
      </c>
      <c r="CP18" s="45"/>
      <c r="CQ18" s="45">
        <v>0.168</v>
      </c>
      <c r="CR18" s="62">
        <v>25</v>
      </c>
      <c r="CS18" s="45"/>
      <c r="CT18" s="45">
        <v>0.159</v>
      </c>
      <c r="CU18" s="62">
        <v>25</v>
      </c>
      <c r="CV18" s="60"/>
      <c r="CW18" s="47">
        <v>475.280592</v>
      </c>
      <c r="CX18" s="60">
        <v>33</v>
      </c>
      <c r="CY18" s="60"/>
      <c r="CZ18" s="31">
        <v>0.11040435842912584</v>
      </c>
      <c r="DA18" s="48">
        <v>33</v>
      </c>
      <c r="DB18" s="48"/>
      <c r="DC18" s="31">
        <v>0.30629328015821955</v>
      </c>
      <c r="DD18" s="48">
        <v>10</v>
      </c>
    </row>
    <row r="19" spans="1:108" ht="12.75" customHeight="1">
      <c r="A19" s="1" t="s">
        <v>64</v>
      </c>
      <c r="B19" s="31">
        <v>0.156</v>
      </c>
      <c r="C19" s="54">
        <v>46</v>
      </c>
      <c r="D19" s="54"/>
      <c r="E19" s="55">
        <v>0.24359401284435744</v>
      </c>
      <c r="F19" s="54">
        <v>21</v>
      </c>
      <c r="G19" s="54"/>
      <c r="H19" s="55">
        <v>0.06352340040178021</v>
      </c>
      <c r="I19" s="54">
        <v>27</v>
      </c>
      <c r="J19" s="32"/>
      <c r="K19" s="34">
        <v>0.723</v>
      </c>
      <c r="L19" s="37">
        <v>16</v>
      </c>
      <c r="M19" s="56"/>
      <c r="N19" s="36">
        <v>94263</v>
      </c>
      <c r="O19" s="56">
        <v>25</v>
      </c>
      <c r="P19" s="56"/>
      <c r="Q19" s="55">
        <v>0.017002218009981314</v>
      </c>
      <c r="R19" s="56">
        <v>39</v>
      </c>
      <c r="S19" s="54"/>
      <c r="T19" s="36">
        <v>30509</v>
      </c>
      <c r="U19" s="56">
        <v>29</v>
      </c>
      <c r="V19" s="56"/>
      <c r="W19" s="31">
        <v>0.323658275251159</v>
      </c>
      <c r="X19">
        <v>39</v>
      </c>
      <c r="Y19" s="54"/>
      <c r="Z19" s="31">
        <v>0.016902311626533183</v>
      </c>
      <c r="AA19" s="56">
        <v>38</v>
      </c>
      <c r="AB19" s="19"/>
      <c r="AC19" s="34">
        <v>0.659</v>
      </c>
      <c r="AD19" s="57">
        <v>30</v>
      </c>
      <c r="AF19" s="38">
        <v>5.7</v>
      </c>
      <c r="AG19" s="57">
        <v>36</v>
      </c>
      <c r="AH19" s="31"/>
      <c r="AI19" s="31">
        <v>0.752</v>
      </c>
      <c r="AJ19" s="57">
        <v>26</v>
      </c>
      <c r="AK19" s="31"/>
      <c r="AL19" s="31">
        <v>0.574</v>
      </c>
      <c r="AM19" s="57">
        <v>30</v>
      </c>
      <c r="AN19" s="40"/>
      <c r="AO19" s="40">
        <v>0.789</v>
      </c>
      <c r="AP19" s="57">
        <v>4</v>
      </c>
      <c r="AQ19" s="31"/>
      <c r="AR19" s="31">
        <v>0.128</v>
      </c>
      <c r="AS19" s="57">
        <v>29</v>
      </c>
      <c r="AT19" s="31"/>
      <c r="AU19" s="31">
        <v>0.013000000000000001</v>
      </c>
      <c r="AV19" s="58">
        <v>34</v>
      </c>
      <c r="AW19" s="31"/>
      <c r="AX19" s="31">
        <v>0.061</v>
      </c>
      <c r="AY19" s="57">
        <v>37</v>
      </c>
      <c r="AZ19" s="31"/>
      <c r="BA19" s="31">
        <v>0.009000000000000001</v>
      </c>
      <c r="BB19" s="57">
        <v>45</v>
      </c>
      <c r="BC19" s="57"/>
      <c r="BD19" s="38">
        <v>20.4</v>
      </c>
      <c r="BE19" s="57">
        <v>29</v>
      </c>
      <c r="BG19" s="41">
        <v>37374.503217</v>
      </c>
      <c r="BH19" s="59">
        <v>25</v>
      </c>
      <c r="BJ19" s="43">
        <v>44233.698602</v>
      </c>
      <c r="BK19" s="60">
        <v>24</v>
      </c>
      <c r="BL19" s="60"/>
      <c r="BM19" s="43">
        <v>17065.574289</v>
      </c>
      <c r="BN19" s="61">
        <v>29</v>
      </c>
      <c r="BO19" s="40"/>
      <c r="BP19" s="40">
        <f t="shared" si="0"/>
        <v>0.36</v>
      </c>
      <c r="BQ19" s="62">
        <v>36</v>
      </c>
      <c r="BR19" s="45"/>
      <c r="BS19" s="45">
        <v>0.11900000000000001</v>
      </c>
      <c r="BT19" s="62">
        <v>35</v>
      </c>
      <c r="BU19" s="45"/>
      <c r="BV19" s="34">
        <v>0.153</v>
      </c>
      <c r="BW19" s="62">
        <v>36</v>
      </c>
      <c r="BX19" s="45"/>
      <c r="BY19" s="45">
        <v>0.29600000000000004</v>
      </c>
      <c r="BZ19" s="62">
        <v>34</v>
      </c>
      <c r="CA19" s="45"/>
      <c r="CB19" s="45">
        <v>0.397</v>
      </c>
      <c r="CC19" s="62">
        <v>33</v>
      </c>
      <c r="CD19" s="45"/>
      <c r="CE19" s="45">
        <v>0.5579999999999999</v>
      </c>
      <c r="CF19" s="62">
        <v>38</v>
      </c>
      <c r="CG19" s="45"/>
      <c r="CH19" s="45">
        <v>0.107</v>
      </c>
      <c r="CI19" s="62">
        <v>38</v>
      </c>
      <c r="CJ19" s="45"/>
      <c r="CK19" s="45">
        <v>0.094</v>
      </c>
      <c r="CL19" s="62">
        <v>37</v>
      </c>
      <c r="CM19" s="45"/>
      <c r="CN19" s="45">
        <v>0.10800000000000001</v>
      </c>
      <c r="CO19" s="62">
        <v>32</v>
      </c>
      <c r="CP19" s="45"/>
      <c r="CQ19" s="45">
        <v>0.139</v>
      </c>
      <c r="CR19" s="62">
        <v>35</v>
      </c>
      <c r="CS19" s="45"/>
      <c r="CT19" s="45">
        <v>0.128</v>
      </c>
      <c r="CU19" s="62">
        <v>33</v>
      </c>
      <c r="CV19" s="60"/>
      <c r="CW19" s="47">
        <v>475.280592</v>
      </c>
      <c r="CX19" s="60">
        <v>34</v>
      </c>
      <c r="CY19" s="60"/>
      <c r="CZ19" s="31">
        <v>0.08330939659459033</v>
      </c>
      <c r="DA19" s="48">
        <v>51</v>
      </c>
      <c r="DB19" s="48"/>
      <c r="DC19" s="31">
        <v>0.2706800185122084</v>
      </c>
      <c r="DD19" s="48">
        <v>37</v>
      </c>
    </row>
    <row r="20" spans="1:108" ht="12.75" customHeight="1">
      <c r="A20" s="1" t="s">
        <v>65</v>
      </c>
      <c r="B20" s="31">
        <v>0.16899999999999998</v>
      </c>
      <c r="C20" s="54">
        <v>41</v>
      </c>
      <c r="D20" s="54"/>
      <c r="E20" s="55">
        <v>0.19912224124520628</v>
      </c>
      <c r="F20" s="54">
        <v>39</v>
      </c>
      <c r="G20" s="54"/>
      <c r="H20" s="55">
        <v>0.0518477620978862</v>
      </c>
      <c r="I20" s="54">
        <v>46</v>
      </c>
      <c r="J20" s="32"/>
      <c r="K20" s="34">
        <v>0.7879999999999999</v>
      </c>
      <c r="L20" s="37">
        <v>4</v>
      </c>
      <c r="M20" s="56"/>
      <c r="N20" s="36">
        <v>43316</v>
      </c>
      <c r="O20" s="56">
        <v>36</v>
      </c>
      <c r="P20" s="56"/>
      <c r="Q20" s="55">
        <v>0.015599503737276066</v>
      </c>
      <c r="R20" s="56">
        <v>42</v>
      </c>
      <c r="S20" s="54"/>
      <c r="T20" s="36">
        <v>19278</v>
      </c>
      <c r="U20" s="56">
        <v>34</v>
      </c>
      <c r="V20" s="56"/>
      <c r="W20" s="31">
        <v>0.44505494505494503</v>
      </c>
      <c r="X20">
        <v>13</v>
      </c>
      <c r="Y20" s="54"/>
      <c r="Z20" s="31">
        <v>0.013704913362590505</v>
      </c>
      <c r="AA20" s="56">
        <v>43</v>
      </c>
      <c r="AB20" s="19"/>
      <c r="AC20" s="34">
        <v>0.66</v>
      </c>
      <c r="AD20" s="57">
        <v>27</v>
      </c>
      <c r="AF20" s="38">
        <v>4.5</v>
      </c>
      <c r="AG20" s="57">
        <v>46</v>
      </c>
      <c r="AH20" s="31"/>
      <c r="AI20" s="31">
        <v>0.75</v>
      </c>
      <c r="AJ20" s="57">
        <v>27</v>
      </c>
      <c r="AK20" s="31"/>
      <c r="AL20" s="31">
        <v>0.578</v>
      </c>
      <c r="AM20" s="57">
        <v>26</v>
      </c>
      <c r="AN20" s="40"/>
      <c r="AO20" s="40">
        <v>0.7340000000000001</v>
      </c>
      <c r="AP20" s="57">
        <v>35</v>
      </c>
      <c r="AQ20" s="31"/>
      <c r="AR20" s="31">
        <v>0.11900000000000001</v>
      </c>
      <c r="AS20" s="57">
        <v>39</v>
      </c>
      <c r="AT20" s="31"/>
      <c r="AU20" s="31">
        <v>0.012</v>
      </c>
      <c r="AV20" s="58">
        <v>35</v>
      </c>
      <c r="AW20" s="31"/>
      <c r="AX20" s="31">
        <v>0.125</v>
      </c>
      <c r="AY20" s="57">
        <v>7</v>
      </c>
      <c r="AZ20" s="31"/>
      <c r="BA20" s="31">
        <v>0.009000000000000001</v>
      </c>
      <c r="BB20" s="57">
        <v>36</v>
      </c>
      <c r="BC20" s="57"/>
      <c r="BD20" s="38">
        <v>16.2</v>
      </c>
      <c r="BE20" s="57">
        <v>46</v>
      </c>
      <c r="BG20" s="41">
        <v>34041.596169</v>
      </c>
      <c r="BH20" s="59">
        <v>37</v>
      </c>
      <c r="BJ20" s="43">
        <v>41088.981399</v>
      </c>
      <c r="BK20" s="60">
        <v>34</v>
      </c>
      <c r="BL20" s="60"/>
      <c r="BM20" s="43">
        <v>16122.029342</v>
      </c>
      <c r="BN20" s="61">
        <v>35</v>
      </c>
      <c r="BO20" s="40"/>
      <c r="BP20" s="40">
        <f t="shared" si="0"/>
        <v>0.31</v>
      </c>
      <c r="BQ20" s="62">
        <v>31</v>
      </c>
      <c r="BR20" s="45"/>
      <c r="BS20" s="45">
        <v>0.126</v>
      </c>
      <c r="BT20" s="62">
        <v>31</v>
      </c>
      <c r="BU20" s="45"/>
      <c r="BV20" s="34">
        <v>0.162</v>
      </c>
      <c r="BW20" s="62">
        <v>30</v>
      </c>
      <c r="BX20" s="45"/>
      <c r="BY20" s="45">
        <v>0.335</v>
      </c>
      <c r="BZ20" s="62">
        <v>19</v>
      </c>
      <c r="CA20" s="45"/>
      <c r="CB20" s="45">
        <v>0.451</v>
      </c>
      <c r="CC20" s="62">
        <v>17</v>
      </c>
      <c r="CD20" s="45"/>
      <c r="CE20" s="45">
        <v>0.6409999999999999</v>
      </c>
      <c r="CF20" s="62">
        <v>12</v>
      </c>
      <c r="CG20" s="45"/>
      <c r="CH20" s="45">
        <v>0.115</v>
      </c>
      <c r="CI20" s="62">
        <v>30</v>
      </c>
      <c r="CJ20" s="45"/>
      <c r="CK20" s="45">
        <v>0.105</v>
      </c>
      <c r="CL20" s="62">
        <v>29</v>
      </c>
      <c r="CM20" s="45"/>
      <c r="CN20" s="45">
        <v>0.11199999999999999</v>
      </c>
      <c r="CO20" s="62">
        <v>28</v>
      </c>
      <c r="CP20" s="45"/>
      <c r="CQ20" s="45">
        <v>0.14</v>
      </c>
      <c r="CR20" s="62">
        <v>32</v>
      </c>
      <c r="CS20" s="45"/>
      <c r="CT20" s="45">
        <v>0.126</v>
      </c>
      <c r="CU20" s="62">
        <v>35</v>
      </c>
      <c r="CV20" s="60"/>
      <c r="CW20" s="47">
        <v>480.391136</v>
      </c>
      <c r="CX20" s="60">
        <v>31</v>
      </c>
      <c r="CY20" s="60"/>
      <c r="CZ20" s="31">
        <v>0.08398587091471837</v>
      </c>
      <c r="DA20" s="48">
        <v>50</v>
      </c>
      <c r="DB20" s="48"/>
      <c r="DC20" s="31">
        <v>0.26377899021148377</v>
      </c>
      <c r="DD20" s="48">
        <v>42</v>
      </c>
    </row>
    <row r="21" spans="1:108" ht="12.75" customHeight="1">
      <c r="A21" s="1" t="s">
        <v>66</v>
      </c>
      <c r="B21" s="31">
        <v>0.21100000000000002</v>
      </c>
      <c r="C21" s="54">
        <v>19</v>
      </c>
      <c r="D21" s="54"/>
      <c r="E21" s="55">
        <v>0.18728223886544534</v>
      </c>
      <c r="F21" s="54">
        <v>42</v>
      </c>
      <c r="G21" s="54"/>
      <c r="H21" s="55">
        <v>0.06983746462179809</v>
      </c>
      <c r="I21" s="54">
        <v>19</v>
      </c>
      <c r="J21" s="32"/>
      <c r="K21" s="34">
        <v>0.629</v>
      </c>
      <c r="L21" s="37">
        <v>31</v>
      </c>
      <c r="M21" s="56"/>
      <c r="N21" s="36">
        <v>62840</v>
      </c>
      <c r="O21" s="56">
        <v>30</v>
      </c>
      <c r="P21" s="56"/>
      <c r="Q21" s="55">
        <v>0.02536352092813373</v>
      </c>
      <c r="R21" s="56">
        <v>31</v>
      </c>
      <c r="S21" s="54"/>
      <c r="T21" s="36">
        <v>30891</v>
      </c>
      <c r="U21" s="56">
        <v>28</v>
      </c>
      <c r="V21" s="56"/>
      <c r="W21" s="31">
        <v>0.49158179503500954</v>
      </c>
      <c r="X21">
        <v>5</v>
      </c>
      <c r="Y21" s="54"/>
      <c r="Z21" s="31">
        <v>0.02111359333337701</v>
      </c>
      <c r="AA21" s="56">
        <v>29</v>
      </c>
      <c r="AB21" s="19"/>
      <c r="AC21" s="34">
        <v>0.6679999999999999</v>
      </c>
      <c r="AD21" s="57">
        <v>21</v>
      </c>
      <c r="AF21" s="38">
        <v>4.7</v>
      </c>
      <c r="AG21" s="57">
        <v>44</v>
      </c>
      <c r="AH21" s="31"/>
      <c r="AI21" s="31">
        <v>0.7609999999999999</v>
      </c>
      <c r="AJ21" s="57">
        <v>21</v>
      </c>
      <c r="AK21" s="31"/>
      <c r="AL21" s="31">
        <v>0.58</v>
      </c>
      <c r="AM21" s="57">
        <v>24</v>
      </c>
      <c r="AN21" s="40"/>
      <c r="AO21" s="40">
        <v>0.7879999999999999</v>
      </c>
      <c r="AP21" s="57">
        <v>5</v>
      </c>
      <c r="AQ21" s="31"/>
      <c r="AR21" s="31">
        <v>0.115</v>
      </c>
      <c r="AS21" s="57">
        <v>41</v>
      </c>
      <c r="AT21" s="31"/>
      <c r="AU21" s="31">
        <v>0.006</v>
      </c>
      <c r="AV21" s="58">
        <v>48</v>
      </c>
      <c r="AW21" s="31"/>
      <c r="AX21" s="31">
        <v>0.08</v>
      </c>
      <c r="AY21" s="57">
        <v>19</v>
      </c>
      <c r="AZ21" s="31"/>
      <c r="BA21" s="31">
        <v>0.011000000000000001</v>
      </c>
      <c r="BB21" s="57">
        <v>28</v>
      </c>
      <c r="BC21" s="57"/>
      <c r="BD21" s="38">
        <v>17.2</v>
      </c>
      <c r="BE21" s="57">
        <v>44</v>
      </c>
      <c r="BG21" s="41">
        <v>35419.924551</v>
      </c>
      <c r="BH21" s="59">
        <v>30</v>
      </c>
      <c r="BJ21" s="43">
        <v>42785.285725999995</v>
      </c>
      <c r="BK21" s="60">
        <v>27</v>
      </c>
      <c r="BL21" s="60"/>
      <c r="BM21" s="43">
        <v>17261.5513</v>
      </c>
      <c r="BN21" s="61">
        <v>27</v>
      </c>
      <c r="BO21" s="40"/>
      <c r="BP21" s="40">
        <f t="shared" si="0"/>
        <v>0.32</v>
      </c>
      <c r="BQ21" s="62">
        <v>32</v>
      </c>
      <c r="BR21" s="45"/>
      <c r="BS21" s="45">
        <v>0.12</v>
      </c>
      <c r="BT21" s="62">
        <v>34</v>
      </c>
      <c r="BU21" s="45"/>
      <c r="BV21" s="34">
        <v>0.153</v>
      </c>
      <c r="BW21" s="62">
        <v>35</v>
      </c>
      <c r="BX21" s="45"/>
      <c r="BY21" s="45">
        <v>0.308</v>
      </c>
      <c r="BZ21" s="62">
        <v>25</v>
      </c>
      <c r="CA21" s="45"/>
      <c r="CB21" s="45">
        <v>0.4</v>
      </c>
      <c r="CC21" s="62">
        <v>30</v>
      </c>
      <c r="CD21" s="45"/>
      <c r="CE21" s="45">
        <v>0.573</v>
      </c>
      <c r="CF21" s="62">
        <v>31</v>
      </c>
      <c r="CG21" s="45"/>
      <c r="CH21" s="45">
        <v>0.115</v>
      </c>
      <c r="CI21" s="62">
        <v>31</v>
      </c>
      <c r="CJ21" s="45"/>
      <c r="CK21" s="45">
        <v>0.10400000000000001</v>
      </c>
      <c r="CL21" s="62">
        <v>31</v>
      </c>
      <c r="CM21" s="45"/>
      <c r="CN21" s="45">
        <v>0.12</v>
      </c>
      <c r="CO21" s="62">
        <v>24</v>
      </c>
      <c r="CP21" s="45"/>
      <c r="CQ21" s="45">
        <v>0.139</v>
      </c>
      <c r="CR21" s="62">
        <v>34</v>
      </c>
      <c r="CS21" s="45"/>
      <c r="CT21" s="45">
        <v>0.128</v>
      </c>
      <c r="CU21" s="62">
        <v>32</v>
      </c>
      <c r="CV21" s="60"/>
      <c r="CW21" s="47">
        <v>488.056952</v>
      </c>
      <c r="CX21" s="60">
        <v>29</v>
      </c>
      <c r="CY21" s="60"/>
      <c r="CZ21" s="31">
        <v>0.09569231860527436</v>
      </c>
      <c r="DA21" s="48">
        <v>43</v>
      </c>
      <c r="DB21" s="48"/>
      <c r="DC21" s="31">
        <v>0.26807845356875387</v>
      </c>
      <c r="DD21" s="48">
        <v>39</v>
      </c>
    </row>
    <row r="22" spans="1:108" ht="12.75" customHeight="1">
      <c r="A22" s="1" t="s">
        <v>67</v>
      </c>
      <c r="B22" s="31">
        <v>0.136</v>
      </c>
      <c r="C22" s="54">
        <v>49</v>
      </c>
      <c r="D22" s="54"/>
      <c r="E22" s="55">
        <v>0.35386293706533417</v>
      </c>
      <c r="F22" s="54">
        <v>2</v>
      </c>
      <c r="G22" s="54"/>
      <c r="H22" s="55">
        <v>0.055097344154444644</v>
      </c>
      <c r="I22" s="54">
        <v>40</v>
      </c>
      <c r="J22" s="32"/>
      <c r="K22" s="34">
        <v>0.7809999999999999</v>
      </c>
      <c r="L22" s="37">
        <v>6</v>
      </c>
      <c r="M22" s="56"/>
      <c r="N22" s="36">
        <v>34119</v>
      </c>
      <c r="O22" s="56">
        <v>39</v>
      </c>
      <c r="P22" s="56"/>
      <c r="Q22" s="55">
        <v>0.009258143714914622</v>
      </c>
      <c r="R22" s="56">
        <v>49</v>
      </c>
      <c r="S22" s="54"/>
      <c r="T22" s="36">
        <v>13789</v>
      </c>
      <c r="U22" s="56">
        <v>37</v>
      </c>
      <c r="V22" s="56"/>
      <c r="W22" s="31">
        <v>0.4041443184149594</v>
      </c>
      <c r="X22">
        <v>23</v>
      </c>
      <c r="Y22" s="54"/>
      <c r="Z22" s="31">
        <v>0.008565759959009652</v>
      </c>
      <c r="AA22" s="56">
        <v>50</v>
      </c>
      <c r="AB22" s="19"/>
      <c r="AC22" s="34">
        <v>0.605</v>
      </c>
      <c r="AD22" s="57">
        <v>46</v>
      </c>
      <c r="AF22" s="38">
        <v>7.4</v>
      </c>
      <c r="AG22" s="57">
        <v>7</v>
      </c>
      <c r="AH22" s="31"/>
      <c r="AI22" s="31">
        <v>0.708</v>
      </c>
      <c r="AJ22" s="57">
        <v>46</v>
      </c>
      <c r="AK22" s="31"/>
      <c r="AL22" s="31">
        <v>0.512</v>
      </c>
      <c r="AM22" s="57">
        <v>49</v>
      </c>
      <c r="AN22" s="40"/>
      <c r="AO22" s="40">
        <v>0.763</v>
      </c>
      <c r="AP22" s="57">
        <v>18</v>
      </c>
      <c r="AQ22" s="31"/>
      <c r="AR22" s="31">
        <v>0.146</v>
      </c>
      <c r="AS22" s="57">
        <v>18</v>
      </c>
      <c r="AT22" s="31"/>
      <c r="AU22" s="31">
        <v>0.016</v>
      </c>
      <c r="AV22" s="58">
        <v>30</v>
      </c>
      <c r="AW22" s="31"/>
      <c r="AX22" s="31">
        <v>0.065</v>
      </c>
      <c r="AY22" s="57">
        <v>28</v>
      </c>
      <c r="AZ22" s="31"/>
      <c r="BA22" s="31">
        <v>0.009000000000000001</v>
      </c>
      <c r="BB22" s="57">
        <v>41</v>
      </c>
      <c r="BC22" s="57"/>
      <c r="BD22" s="38">
        <v>20.7</v>
      </c>
      <c r="BE22" s="57">
        <v>25</v>
      </c>
      <c r="BG22" s="41">
        <v>29245.999774</v>
      </c>
      <c r="BH22" s="59">
        <v>46</v>
      </c>
      <c r="BJ22" s="43">
        <v>35078.587108</v>
      </c>
      <c r="BK22" s="60">
        <v>47</v>
      </c>
      <c r="BL22" s="60"/>
      <c r="BM22" s="43">
        <v>14475.043732999999</v>
      </c>
      <c r="BN22" s="61">
        <v>44</v>
      </c>
      <c r="BO22" s="40"/>
      <c r="BP22" s="40">
        <f t="shared" si="0"/>
        <v>0.04</v>
      </c>
      <c r="BQ22" s="62">
        <v>4</v>
      </c>
      <c r="BR22" s="45"/>
      <c r="BS22" s="45">
        <v>0.214</v>
      </c>
      <c r="BT22" s="62">
        <v>5</v>
      </c>
      <c r="BU22" s="45"/>
      <c r="BV22" s="34">
        <v>0.258</v>
      </c>
      <c r="BW22" s="62">
        <v>5</v>
      </c>
      <c r="BX22" s="45"/>
      <c r="BY22" s="45">
        <v>0.396</v>
      </c>
      <c r="BZ22" s="62">
        <v>8</v>
      </c>
      <c r="CA22" s="45"/>
      <c r="CB22" s="45">
        <v>0.518</v>
      </c>
      <c r="CC22" s="62">
        <v>6</v>
      </c>
      <c r="CD22" s="45"/>
      <c r="CE22" s="45">
        <v>0.677</v>
      </c>
      <c r="CF22" s="62">
        <v>5</v>
      </c>
      <c r="CG22" s="45"/>
      <c r="CH22" s="45">
        <v>0.19</v>
      </c>
      <c r="CI22" s="62">
        <v>6</v>
      </c>
      <c r="CJ22" s="45"/>
      <c r="CK22" s="45">
        <v>0.17</v>
      </c>
      <c r="CL22" s="62">
        <v>5</v>
      </c>
      <c r="CM22" s="45"/>
      <c r="CN22" s="45">
        <v>0.20600000000000002</v>
      </c>
      <c r="CO22" s="62">
        <v>6</v>
      </c>
      <c r="CP22" s="45"/>
      <c r="CQ22" s="45">
        <v>0.245</v>
      </c>
      <c r="CR22" s="62">
        <v>7</v>
      </c>
      <c r="CS22" s="45"/>
      <c r="CT22" s="45">
        <v>0.23199999999999998</v>
      </c>
      <c r="CU22" s="62">
        <v>8</v>
      </c>
      <c r="CV22" s="60"/>
      <c r="CW22" s="47">
        <v>569.825656</v>
      </c>
      <c r="CX22" s="60">
        <v>16</v>
      </c>
      <c r="CY22" s="60"/>
      <c r="CZ22" s="31">
        <v>0.09944998235118023</v>
      </c>
      <c r="DA22" s="48">
        <v>38</v>
      </c>
      <c r="DB22" s="48"/>
      <c r="DC22" s="31">
        <v>0.2673056578762889</v>
      </c>
      <c r="DD22" s="48">
        <v>40</v>
      </c>
    </row>
    <row r="23" spans="1:108" ht="12.75" customHeight="1">
      <c r="A23" s="1" t="s">
        <v>68</v>
      </c>
      <c r="B23" s="31">
        <v>0.161</v>
      </c>
      <c r="C23" s="54">
        <v>43</v>
      </c>
      <c r="D23" s="54"/>
      <c r="E23" s="55">
        <v>0.3168600319906157</v>
      </c>
      <c r="F23" s="54">
        <v>8</v>
      </c>
      <c r="G23" s="54"/>
      <c r="H23" s="55">
        <v>0.055998555771121256</v>
      </c>
      <c r="I23" s="54">
        <v>38</v>
      </c>
      <c r="J23" s="32"/>
      <c r="K23" s="34">
        <v>0.8059999999999999</v>
      </c>
      <c r="L23" s="37">
        <v>2</v>
      </c>
      <c r="M23" s="56"/>
      <c r="N23" s="36">
        <v>87407</v>
      </c>
      <c r="O23" s="56">
        <v>26</v>
      </c>
      <c r="P23" s="56"/>
      <c r="Q23" s="55">
        <v>0.020712691763667683</v>
      </c>
      <c r="R23" s="56">
        <v>35</v>
      </c>
      <c r="S23" s="54"/>
      <c r="T23" s="36">
        <v>34789</v>
      </c>
      <c r="U23" s="56">
        <v>25</v>
      </c>
      <c r="V23" s="56"/>
      <c r="W23" s="31">
        <v>0.39801160090152965</v>
      </c>
      <c r="X23">
        <v>27</v>
      </c>
      <c r="Y23" s="54"/>
      <c r="Z23" s="31">
        <v>0.033014242401552304</v>
      </c>
      <c r="AA23" s="56">
        <v>19</v>
      </c>
      <c r="AB23" s="19"/>
      <c r="AC23" s="34">
        <v>0.593</v>
      </c>
      <c r="AD23" s="57">
        <v>50</v>
      </c>
      <c r="AF23" s="38">
        <v>9.6</v>
      </c>
      <c r="AG23" s="57">
        <v>1</v>
      </c>
      <c r="AH23" s="31"/>
      <c r="AI23" s="31">
        <v>0.695</v>
      </c>
      <c r="AJ23" s="57">
        <v>47</v>
      </c>
      <c r="AK23" s="31"/>
      <c r="AL23" s="31">
        <v>0.502</v>
      </c>
      <c r="AM23" s="57">
        <v>50</v>
      </c>
      <c r="AN23" s="40"/>
      <c r="AO23" s="40">
        <v>0.753</v>
      </c>
      <c r="AP23" s="57">
        <v>22</v>
      </c>
      <c r="AQ23" s="31"/>
      <c r="AR23" s="31">
        <v>0.15</v>
      </c>
      <c r="AS23" s="57">
        <v>15</v>
      </c>
      <c r="AT23" s="31"/>
      <c r="AU23" s="31">
        <v>0.03</v>
      </c>
      <c r="AV23" s="58">
        <v>15</v>
      </c>
      <c r="AW23" s="31"/>
      <c r="AX23" s="31">
        <v>0.048</v>
      </c>
      <c r="AY23" s="57">
        <v>46</v>
      </c>
      <c r="AZ23" s="31"/>
      <c r="BA23" s="31">
        <v>0.018000000000000002</v>
      </c>
      <c r="BB23" s="57">
        <v>11</v>
      </c>
      <c r="BC23" s="57"/>
      <c r="BD23" s="38">
        <v>22.3</v>
      </c>
      <c r="BE23" s="57">
        <v>11</v>
      </c>
      <c r="BG23" s="41">
        <v>28486.751088999998</v>
      </c>
      <c r="BH23" s="59">
        <v>48</v>
      </c>
      <c r="BJ23" s="43">
        <v>34150.616493</v>
      </c>
      <c r="BK23" s="60">
        <v>48</v>
      </c>
      <c r="BL23" s="60"/>
      <c r="BM23" s="43">
        <v>13802.751735</v>
      </c>
      <c r="BN23" s="61">
        <v>48</v>
      </c>
      <c r="BO23" s="40"/>
      <c r="BP23" s="40">
        <f t="shared" si="0"/>
        <v>0.02</v>
      </c>
      <c r="BQ23" s="62">
        <v>2</v>
      </c>
      <c r="BR23" s="45"/>
      <c r="BS23" s="45">
        <v>0.257</v>
      </c>
      <c r="BT23" s="62">
        <v>2</v>
      </c>
      <c r="BU23" s="45"/>
      <c r="BV23" s="34">
        <v>0.3</v>
      </c>
      <c r="BW23" s="62">
        <v>2</v>
      </c>
      <c r="BX23" s="45"/>
      <c r="BY23" s="45">
        <v>0.496</v>
      </c>
      <c r="BZ23" s="62">
        <v>2</v>
      </c>
      <c r="CA23" s="45"/>
      <c r="CB23" s="45">
        <v>0.601</v>
      </c>
      <c r="CC23" s="62">
        <v>2</v>
      </c>
      <c r="CD23" s="45"/>
      <c r="CE23" s="45">
        <v>0.7340000000000001</v>
      </c>
      <c r="CF23" s="62">
        <v>1</v>
      </c>
      <c r="CG23" s="45"/>
      <c r="CH23" s="45">
        <v>0.23600000000000002</v>
      </c>
      <c r="CI23" s="62">
        <v>2</v>
      </c>
      <c r="CJ23" s="45"/>
      <c r="CK23" s="45">
        <v>0.203</v>
      </c>
      <c r="CL23" s="62">
        <v>2</v>
      </c>
      <c r="CM23" s="45"/>
      <c r="CN23" s="45">
        <v>0.24100000000000002</v>
      </c>
      <c r="CO23" s="62">
        <v>2</v>
      </c>
      <c r="CP23" s="45"/>
      <c r="CQ23" s="45">
        <v>0.312</v>
      </c>
      <c r="CR23" s="62">
        <v>2</v>
      </c>
      <c r="CS23" s="45"/>
      <c r="CT23" s="45">
        <v>0.304</v>
      </c>
      <c r="CU23" s="62">
        <v>2</v>
      </c>
      <c r="CV23" s="60"/>
      <c r="CW23" s="47">
        <v>521.275488</v>
      </c>
      <c r="CX23" s="60">
        <v>25</v>
      </c>
      <c r="CY23" s="60"/>
      <c r="CZ23" s="31">
        <v>0.14664130624054006</v>
      </c>
      <c r="DA23" s="48">
        <v>13</v>
      </c>
      <c r="DB23" s="48"/>
      <c r="DC23" s="31">
        <v>0.336847396567854</v>
      </c>
      <c r="DD23" s="48">
        <v>3</v>
      </c>
    </row>
    <row r="24" spans="1:108" ht="12.75" customHeight="1">
      <c r="A24" s="1" t="s">
        <v>69</v>
      </c>
      <c r="B24" s="31">
        <v>0.188</v>
      </c>
      <c r="C24" s="54">
        <v>28</v>
      </c>
      <c r="D24" s="54"/>
      <c r="E24" s="55">
        <v>0.2117361078815957</v>
      </c>
      <c r="F24" s="54">
        <v>34</v>
      </c>
      <c r="G24" s="54"/>
      <c r="H24" s="55">
        <v>0.061039726600746844</v>
      </c>
      <c r="I24" s="54">
        <v>31</v>
      </c>
      <c r="J24" s="32"/>
      <c r="K24" s="34">
        <v>0.706</v>
      </c>
      <c r="L24" s="37">
        <v>22</v>
      </c>
      <c r="M24" s="56"/>
      <c r="N24" s="36">
        <v>36296</v>
      </c>
      <c r="O24" s="56">
        <v>38</v>
      </c>
      <c r="P24" s="56"/>
      <c r="Q24" s="55">
        <v>0.029558736342847464</v>
      </c>
      <c r="R24" s="56">
        <v>27</v>
      </c>
      <c r="S24" s="54"/>
      <c r="T24" s="36">
        <v>7069</v>
      </c>
      <c r="U24" s="56">
        <v>45</v>
      </c>
      <c r="V24" s="56"/>
      <c r="W24" s="31">
        <v>0.19475975314084196</v>
      </c>
      <c r="X24">
        <v>50</v>
      </c>
      <c r="Y24" s="54"/>
      <c r="Z24" s="31">
        <v>0.024304759036250068</v>
      </c>
      <c r="AA24" s="56">
        <v>24</v>
      </c>
      <c r="AB24" s="19"/>
      <c r="AC24" s="34">
        <v>0.6559999999999999</v>
      </c>
      <c r="AD24" s="57">
        <v>31</v>
      </c>
      <c r="AF24" s="38">
        <v>6.6</v>
      </c>
      <c r="AG24" s="57">
        <v>20</v>
      </c>
      <c r="AH24" s="31"/>
      <c r="AI24" s="31">
        <v>0.7440000000000001</v>
      </c>
      <c r="AJ24" s="57">
        <v>30</v>
      </c>
      <c r="AK24" s="31"/>
      <c r="AL24" s="31">
        <v>0.575</v>
      </c>
      <c r="AM24" s="57">
        <v>29</v>
      </c>
      <c r="AN24" s="40"/>
      <c r="AO24" s="40">
        <v>0.743</v>
      </c>
      <c r="AP24" s="57">
        <v>28</v>
      </c>
      <c r="AQ24" s="31"/>
      <c r="AR24" s="31">
        <v>0.14</v>
      </c>
      <c r="AS24" s="57">
        <v>22</v>
      </c>
      <c r="AT24" s="31"/>
      <c r="AU24" s="31">
        <v>0.009000000000000001</v>
      </c>
      <c r="AV24" s="58">
        <v>41</v>
      </c>
      <c r="AW24" s="31"/>
      <c r="AX24" s="31">
        <v>0.09699999999999999</v>
      </c>
      <c r="AY24" s="57">
        <v>12</v>
      </c>
      <c r="AZ24" s="31"/>
      <c r="BA24" s="31">
        <v>0.012</v>
      </c>
      <c r="BB24" s="57">
        <v>21</v>
      </c>
      <c r="BC24" s="57"/>
      <c r="BD24" s="38">
        <v>19</v>
      </c>
      <c r="BE24" s="57">
        <v>38</v>
      </c>
      <c r="BG24" s="41">
        <v>36150.620294</v>
      </c>
      <c r="BH24" s="59">
        <v>27</v>
      </c>
      <c r="BJ24" s="43">
        <v>42079.249341999996</v>
      </c>
      <c r="BK24" s="60">
        <v>28</v>
      </c>
      <c r="BL24" s="60"/>
      <c r="BM24" s="43">
        <v>16816.384976999998</v>
      </c>
      <c r="BN24" s="61">
        <v>31</v>
      </c>
      <c r="BO24" s="40"/>
      <c r="BP24" s="40">
        <f t="shared" si="0"/>
        <v>0.34</v>
      </c>
      <c r="BQ24" s="62">
        <v>34</v>
      </c>
      <c r="BR24" s="45"/>
      <c r="BS24" s="45">
        <v>0.11800000000000001</v>
      </c>
      <c r="BT24" s="62">
        <v>36</v>
      </c>
      <c r="BU24" s="45"/>
      <c r="BV24" s="34">
        <v>0.146</v>
      </c>
      <c r="BW24" s="62">
        <v>39</v>
      </c>
      <c r="BX24" s="45"/>
      <c r="BY24" s="45">
        <v>0.299</v>
      </c>
      <c r="BZ24" s="62">
        <v>32</v>
      </c>
      <c r="CA24" s="45"/>
      <c r="CB24" s="45">
        <v>0.41600000000000004</v>
      </c>
      <c r="CC24" s="62">
        <v>27</v>
      </c>
      <c r="CD24" s="45"/>
      <c r="CE24" s="45">
        <v>0.628</v>
      </c>
      <c r="CF24" s="62">
        <v>14</v>
      </c>
      <c r="CG24" s="45"/>
      <c r="CH24" s="45">
        <v>0.10800000000000001</v>
      </c>
      <c r="CI24" s="62">
        <v>36</v>
      </c>
      <c r="CJ24" s="45"/>
      <c r="CK24" s="45">
        <v>0.098</v>
      </c>
      <c r="CL24" s="62">
        <v>34</v>
      </c>
      <c r="CM24" s="45"/>
      <c r="CN24" s="45">
        <v>0.14</v>
      </c>
      <c r="CO24" s="62">
        <v>19</v>
      </c>
      <c r="CP24" s="45"/>
      <c r="CQ24" s="45">
        <v>0.132</v>
      </c>
      <c r="CR24" s="62">
        <v>38</v>
      </c>
      <c r="CS24" s="45"/>
      <c r="CT24" s="45">
        <v>0.12300000000000001</v>
      </c>
      <c r="CU24" s="62">
        <v>38</v>
      </c>
      <c r="CV24" s="60"/>
      <c r="CW24" s="47">
        <v>540.440028</v>
      </c>
      <c r="CX24" s="60">
        <v>21</v>
      </c>
      <c r="CY24" s="60"/>
      <c r="CZ24" s="31">
        <v>0.13151632437637734</v>
      </c>
      <c r="DA24" s="48">
        <v>21</v>
      </c>
      <c r="DB24" s="48"/>
      <c r="DC24" s="31">
        <v>0.28621271806415305</v>
      </c>
      <c r="DD24" s="48">
        <v>27</v>
      </c>
    </row>
    <row r="25" spans="1:108" s="2" customFormat="1" ht="12.75" customHeight="1">
      <c r="A25" s="2" t="s">
        <v>70</v>
      </c>
      <c r="B25" s="5">
        <v>0.265</v>
      </c>
      <c r="C25" s="68">
        <v>5</v>
      </c>
      <c r="D25" s="68"/>
      <c r="E25" s="69">
        <v>0.21581950033064706</v>
      </c>
      <c r="F25" s="68">
        <v>30</v>
      </c>
      <c r="G25" s="68"/>
      <c r="H25" s="69">
        <v>0.10871130909015216</v>
      </c>
      <c r="I25" s="68">
        <v>3</v>
      </c>
      <c r="J25" s="32"/>
      <c r="K25" s="70">
        <v>0.5329999999999999</v>
      </c>
      <c r="L25" s="71">
        <v>39</v>
      </c>
      <c r="M25" s="72"/>
      <c r="N25" s="73">
        <v>313494</v>
      </c>
      <c r="O25" s="72">
        <v>11</v>
      </c>
      <c r="P25" s="72"/>
      <c r="Q25" s="69">
        <v>0.065564383155968</v>
      </c>
      <c r="R25" s="72">
        <v>15</v>
      </c>
      <c r="S25" s="68"/>
      <c r="T25" s="73">
        <v>147953</v>
      </c>
      <c r="U25" s="72">
        <v>9</v>
      </c>
      <c r="V25" s="72"/>
      <c r="W25" s="31">
        <v>0.4719484264451632</v>
      </c>
      <c r="X25">
        <v>6</v>
      </c>
      <c r="Y25" s="68"/>
      <c r="Z25" s="5">
        <v>0.03355557890621734</v>
      </c>
      <c r="AA25" s="72">
        <v>18</v>
      </c>
      <c r="AB25" s="19"/>
      <c r="AC25" s="70">
        <v>0.706</v>
      </c>
      <c r="AD25" s="65">
        <v>3</v>
      </c>
      <c r="AF25" s="74">
        <v>4.3</v>
      </c>
      <c r="AG25" s="65">
        <v>47</v>
      </c>
      <c r="AH25" s="5"/>
      <c r="AI25" s="5">
        <v>0.7859999999999999</v>
      </c>
      <c r="AJ25" s="65">
        <v>3</v>
      </c>
      <c r="AK25" s="5"/>
      <c r="AL25" s="5">
        <v>0.634</v>
      </c>
      <c r="AM25" s="65">
        <v>3</v>
      </c>
      <c r="AN25" s="75"/>
      <c r="AO25" s="75">
        <v>0.698</v>
      </c>
      <c r="AP25" s="65">
        <v>47</v>
      </c>
      <c r="AQ25" s="5"/>
      <c r="AR25" s="5">
        <v>0.152</v>
      </c>
      <c r="AS25" s="65">
        <v>13</v>
      </c>
      <c r="AT25" s="31"/>
      <c r="AU25" s="5">
        <v>0.081</v>
      </c>
      <c r="AV25" s="65">
        <v>6</v>
      </c>
      <c r="AW25" s="31"/>
      <c r="AX25" s="5">
        <v>0.06</v>
      </c>
      <c r="AY25" s="65">
        <v>38</v>
      </c>
      <c r="AZ25" s="31"/>
      <c r="BA25" s="5">
        <v>0.009000000000000001</v>
      </c>
      <c r="BB25" s="65">
        <v>46</v>
      </c>
      <c r="BC25" s="65"/>
      <c r="BD25" s="74">
        <v>27</v>
      </c>
      <c r="BE25" s="65">
        <v>3</v>
      </c>
      <c r="BG25" s="76">
        <v>51117.553346</v>
      </c>
      <c r="BH25" s="77">
        <v>4</v>
      </c>
      <c r="BJ25" s="78">
        <v>58447.872273999994</v>
      </c>
      <c r="BK25" s="67">
        <v>4</v>
      </c>
      <c r="BL25" s="67"/>
      <c r="BM25" s="78">
        <v>23011.07553</v>
      </c>
      <c r="BN25" s="79">
        <v>4</v>
      </c>
      <c r="BO25" s="40"/>
      <c r="BP25" s="75">
        <f t="shared" si="0"/>
        <v>0.48</v>
      </c>
      <c r="BQ25" s="80">
        <v>48</v>
      </c>
      <c r="BR25" s="45"/>
      <c r="BS25" s="45">
        <v>0.09</v>
      </c>
      <c r="BT25" s="80">
        <v>47</v>
      </c>
      <c r="BU25" s="45"/>
      <c r="BV25" s="70">
        <v>0.10800000000000001</v>
      </c>
      <c r="BW25" s="80">
        <v>48</v>
      </c>
      <c r="BX25" s="45"/>
      <c r="BY25" s="45">
        <v>0.209</v>
      </c>
      <c r="BZ25" s="80">
        <v>48</v>
      </c>
      <c r="CA25" s="45"/>
      <c r="CB25" s="45">
        <v>0.29100000000000004</v>
      </c>
      <c r="CC25" s="80">
        <v>49</v>
      </c>
      <c r="CD25" s="45"/>
      <c r="CE25" s="45">
        <v>0.401</v>
      </c>
      <c r="CF25" s="80">
        <v>50</v>
      </c>
      <c r="CG25" s="45"/>
      <c r="CH25" s="45">
        <v>0.083</v>
      </c>
      <c r="CI25" s="80">
        <v>48</v>
      </c>
      <c r="CJ25" s="45"/>
      <c r="CK25" s="45">
        <v>0.073</v>
      </c>
      <c r="CL25" s="80">
        <v>47</v>
      </c>
      <c r="CM25" s="45"/>
      <c r="CN25" s="45">
        <v>0.105</v>
      </c>
      <c r="CO25" s="80">
        <v>38</v>
      </c>
      <c r="CP25" s="45"/>
      <c r="CQ25" s="45">
        <v>0.109</v>
      </c>
      <c r="CR25" s="80">
        <v>48</v>
      </c>
      <c r="CS25" s="45"/>
      <c r="CT25" s="45">
        <v>0.105</v>
      </c>
      <c r="CU25" s="80">
        <v>48</v>
      </c>
      <c r="CV25" s="67"/>
      <c r="CW25" s="81">
        <v>632.42982</v>
      </c>
      <c r="CX25" s="67">
        <v>10</v>
      </c>
      <c r="CY25" s="67"/>
      <c r="CZ25" s="5">
        <v>0.11908264723769724</v>
      </c>
      <c r="DA25" s="82">
        <v>28</v>
      </c>
      <c r="DB25" s="82"/>
      <c r="DC25" s="5">
        <v>0.27451701378384746</v>
      </c>
      <c r="DD25" s="82">
        <v>34</v>
      </c>
    </row>
    <row r="26" spans="1:108" ht="12.75" customHeight="1">
      <c r="A26" s="1" t="s">
        <v>71</v>
      </c>
      <c r="B26" s="31">
        <v>0.272</v>
      </c>
      <c r="C26" s="54">
        <v>3</v>
      </c>
      <c r="D26" s="54"/>
      <c r="E26" s="55">
        <v>0.20005360627102514</v>
      </c>
      <c r="F26" s="54">
        <v>37</v>
      </c>
      <c r="G26" s="54"/>
      <c r="H26" s="55">
        <v>0.10646498190535969</v>
      </c>
      <c r="I26" s="54">
        <v>4</v>
      </c>
      <c r="J26" s="32"/>
      <c r="K26" s="34">
        <v>0.76</v>
      </c>
      <c r="L26" s="37">
        <v>11</v>
      </c>
      <c r="M26" s="56"/>
      <c r="N26" s="36">
        <v>573733</v>
      </c>
      <c r="O26" s="56">
        <v>7</v>
      </c>
      <c r="P26" s="56"/>
      <c r="Q26" s="55">
        <v>0.09536111561267696</v>
      </c>
      <c r="R26" s="56">
        <v>7</v>
      </c>
      <c r="S26" s="54"/>
      <c r="T26" s="36">
        <v>223147</v>
      </c>
      <c r="U26" s="56">
        <v>7</v>
      </c>
      <c r="V26" s="56"/>
      <c r="W26" s="31">
        <v>0.38893875722679366</v>
      </c>
      <c r="X26">
        <v>31</v>
      </c>
      <c r="Y26" s="54"/>
      <c r="Z26" s="31">
        <v>0.0622193172689975</v>
      </c>
      <c r="AA26" s="56">
        <v>10</v>
      </c>
      <c r="AB26" s="19"/>
      <c r="AC26" s="34">
        <v>0.6779999999999999</v>
      </c>
      <c r="AD26" s="57">
        <v>15</v>
      </c>
      <c r="AF26" s="38">
        <v>6.7</v>
      </c>
      <c r="AG26" s="57">
        <v>16</v>
      </c>
      <c r="AH26" s="31"/>
      <c r="AI26" s="31">
        <v>0.762</v>
      </c>
      <c r="AJ26" s="57">
        <v>17</v>
      </c>
      <c r="AK26" s="31"/>
      <c r="AL26" s="31">
        <v>0.603</v>
      </c>
      <c r="AM26" s="57">
        <v>14</v>
      </c>
      <c r="AN26" s="40"/>
      <c r="AO26" s="40">
        <v>0.721</v>
      </c>
      <c r="AP26" s="57">
        <v>39</v>
      </c>
      <c r="AQ26" s="31"/>
      <c r="AR26" s="31">
        <v>0.107</v>
      </c>
      <c r="AS26" s="57">
        <v>47</v>
      </c>
      <c r="AT26" s="31"/>
      <c r="AU26" s="31">
        <v>0.083</v>
      </c>
      <c r="AV26" s="58">
        <v>5</v>
      </c>
      <c r="AW26" s="31"/>
      <c r="AX26" s="31">
        <v>0.079</v>
      </c>
      <c r="AY26" s="57">
        <v>20</v>
      </c>
      <c r="AZ26" s="31"/>
      <c r="BA26" s="31">
        <v>0.01</v>
      </c>
      <c r="BB26" s="57">
        <v>34</v>
      </c>
      <c r="BC26" s="57"/>
      <c r="BD26" s="38">
        <v>22.7</v>
      </c>
      <c r="BE26" s="57">
        <v>10</v>
      </c>
      <c r="BG26" s="41">
        <v>47958.559671999996</v>
      </c>
      <c r="BH26" s="59">
        <v>6</v>
      </c>
      <c r="BJ26" s="43">
        <v>57582.198986999996</v>
      </c>
      <c r="BK26" s="60">
        <v>5</v>
      </c>
      <c r="BL26" s="60"/>
      <c r="BM26" s="43">
        <v>22354.357863999998</v>
      </c>
      <c r="BN26" s="61">
        <v>6</v>
      </c>
      <c r="BO26" s="40"/>
      <c r="BP26" s="40">
        <f t="shared" si="0"/>
        <v>0.45</v>
      </c>
      <c r="BQ26" s="62">
        <v>45</v>
      </c>
      <c r="BR26" s="45"/>
      <c r="BS26" s="45">
        <v>0.111</v>
      </c>
      <c r="BT26" s="62">
        <v>40</v>
      </c>
      <c r="BU26" s="45"/>
      <c r="BV26" s="34">
        <v>0.14</v>
      </c>
      <c r="BW26" s="62">
        <v>40</v>
      </c>
      <c r="BX26" s="45"/>
      <c r="BY26" s="45">
        <v>0.247</v>
      </c>
      <c r="BZ26" s="62">
        <v>43</v>
      </c>
      <c r="CA26" s="45"/>
      <c r="CB26" s="45">
        <v>0.39399999999999996</v>
      </c>
      <c r="CC26" s="62">
        <v>36</v>
      </c>
      <c r="CD26" s="45"/>
      <c r="CE26" s="45">
        <v>0.58</v>
      </c>
      <c r="CF26" s="62">
        <v>28</v>
      </c>
      <c r="CG26" s="45"/>
      <c r="CH26" s="45">
        <v>0.08900000000000001</v>
      </c>
      <c r="CI26" s="62">
        <v>45</v>
      </c>
      <c r="CJ26" s="45"/>
      <c r="CK26" s="45">
        <v>0.077</v>
      </c>
      <c r="CL26" s="62">
        <v>45</v>
      </c>
      <c r="CM26" s="45"/>
      <c r="CN26" s="45">
        <v>0.094</v>
      </c>
      <c r="CO26" s="62">
        <v>43</v>
      </c>
      <c r="CP26" s="45"/>
      <c r="CQ26" s="45">
        <v>0.129</v>
      </c>
      <c r="CR26" s="62">
        <v>40</v>
      </c>
      <c r="CS26" s="45"/>
      <c r="CT26" s="45">
        <v>0.122</v>
      </c>
      <c r="CU26" s="62">
        <v>39</v>
      </c>
      <c r="CV26" s="60"/>
      <c r="CW26" s="47">
        <v>792.13432</v>
      </c>
      <c r="CX26" s="60">
        <v>2</v>
      </c>
      <c r="CY26" s="60"/>
      <c r="CZ26" s="31">
        <v>0.1643112500295618</v>
      </c>
      <c r="DA26" s="48">
        <v>6</v>
      </c>
      <c r="DB26" s="48"/>
      <c r="DC26" s="31">
        <v>0.3089038258463574</v>
      </c>
      <c r="DD26" s="48">
        <v>8</v>
      </c>
    </row>
    <row r="27" spans="1:108" ht="12.75" customHeight="1">
      <c r="A27" s="1" t="s">
        <v>72</v>
      </c>
      <c r="B27" s="31">
        <v>0.174</v>
      </c>
      <c r="C27" s="54">
        <v>37</v>
      </c>
      <c r="D27" s="54"/>
      <c r="E27" s="55">
        <v>0.2322166923799199</v>
      </c>
      <c r="F27" s="54">
        <v>27</v>
      </c>
      <c r="G27" s="54"/>
      <c r="H27" s="55">
        <v>0.06431679366971312</v>
      </c>
      <c r="I27" s="54">
        <v>25</v>
      </c>
      <c r="J27" s="32"/>
      <c r="K27" s="34">
        <v>0.778</v>
      </c>
      <c r="L27" s="37">
        <v>9</v>
      </c>
      <c r="M27" s="56"/>
      <c r="N27" s="36">
        <v>355393</v>
      </c>
      <c r="O27" s="56">
        <v>9</v>
      </c>
      <c r="P27" s="56"/>
      <c r="Q27" s="55">
        <v>0.038233635783773236</v>
      </c>
      <c r="R27" s="56">
        <v>21</v>
      </c>
      <c r="S27" s="54"/>
      <c r="T27" s="36">
        <v>93598</v>
      </c>
      <c r="U27" s="56">
        <v>13</v>
      </c>
      <c r="V27" s="56"/>
      <c r="W27" s="31">
        <v>0.2633647820863101</v>
      </c>
      <c r="X27">
        <v>47</v>
      </c>
      <c r="Y27" s="54"/>
      <c r="Z27" s="31">
        <v>0.021950875285654464</v>
      </c>
      <c r="AA27" s="56">
        <v>28</v>
      </c>
      <c r="AB27" s="19"/>
      <c r="AC27" s="34">
        <v>0.6409999999999999</v>
      </c>
      <c r="AD27" s="57">
        <v>36</v>
      </c>
      <c r="AF27" s="38">
        <v>8.2</v>
      </c>
      <c r="AG27" s="57">
        <v>5</v>
      </c>
      <c r="AH27" s="31"/>
      <c r="AI27" s="31">
        <v>0.7340000000000001</v>
      </c>
      <c r="AJ27" s="57">
        <v>33</v>
      </c>
      <c r="AK27" s="31"/>
      <c r="AL27" s="31">
        <v>0.557</v>
      </c>
      <c r="AM27" s="57">
        <v>37</v>
      </c>
      <c r="AN27" s="40"/>
      <c r="AO27" s="40">
        <v>0.815</v>
      </c>
      <c r="AP27" s="57">
        <v>1</v>
      </c>
      <c r="AQ27" s="31"/>
      <c r="AR27" s="31">
        <v>0.105</v>
      </c>
      <c r="AS27" s="57">
        <v>49</v>
      </c>
      <c r="AT27" s="31"/>
      <c r="AU27" s="31">
        <v>0.016</v>
      </c>
      <c r="AV27" s="58">
        <v>31</v>
      </c>
      <c r="AW27" s="31"/>
      <c r="AX27" s="31">
        <v>0.055</v>
      </c>
      <c r="AY27" s="57">
        <v>41</v>
      </c>
      <c r="AZ27" s="31"/>
      <c r="BA27" s="31">
        <v>0.008</v>
      </c>
      <c r="BB27" s="57">
        <v>50</v>
      </c>
      <c r="BC27" s="57"/>
      <c r="BD27" s="38">
        <v>21.2</v>
      </c>
      <c r="BE27" s="57">
        <v>21</v>
      </c>
      <c r="BG27" s="41">
        <v>40259.648219999995</v>
      </c>
      <c r="BH27" s="59">
        <v>15</v>
      </c>
      <c r="BJ27" s="43">
        <v>47569.201371999996</v>
      </c>
      <c r="BK27" s="60">
        <v>16</v>
      </c>
      <c r="BL27" s="60"/>
      <c r="BM27" s="43">
        <v>18369.924594</v>
      </c>
      <c r="BN27" s="61">
        <v>20</v>
      </c>
      <c r="BO27" s="40"/>
      <c r="BP27" s="40">
        <f t="shared" si="0"/>
        <v>0.18</v>
      </c>
      <c r="BQ27" s="62">
        <v>18</v>
      </c>
      <c r="BR27" s="45"/>
      <c r="BS27" s="45">
        <v>0.16</v>
      </c>
      <c r="BT27" s="62">
        <v>17</v>
      </c>
      <c r="BU27" s="45"/>
      <c r="BV27" s="34">
        <v>0.20600000000000002</v>
      </c>
      <c r="BW27" s="62">
        <v>15</v>
      </c>
      <c r="BX27" s="45"/>
      <c r="BY27" s="45">
        <v>0.358</v>
      </c>
      <c r="BZ27" s="62">
        <v>14</v>
      </c>
      <c r="CA27" s="45"/>
      <c r="CB27" s="45">
        <v>0.48100000000000004</v>
      </c>
      <c r="CC27" s="62">
        <v>12</v>
      </c>
      <c r="CD27" s="45"/>
      <c r="CE27" s="45">
        <v>0.6459999999999999</v>
      </c>
      <c r="CF27" s="62">
        <v>11</v>
      </c>
      <c r="CG27" s="45"/>
      <c r="CH27" s="45">
        <v>0.131</v>
      </c>
      <c r="CI27" s="62">
        <v>20</v>
      </c>
      <c r="CJ27" s="45"/>
      <c r="CK27" s="45">
        <v>0.111</v>
      </c>
      <c r="CL27" s="62">
        <v>22</v>
      </c>
      <c r="CM27" s="45"/>
      <c r="CN27" s="45">
        <v>0.10800000000000001</v>
      </c>
      <c r="CO27" s="62">
        <v>33</v>
      </c>
      <c r="CP27" s="45"/>
      <c r="CQ27" s="45">
        <v>0.182</v>
      </c>
      <c r="CR27" s="62">
        <v>19</v>
      </c>
      <c r="CS27" s="45"/>
      <c r="CT27" s="45">
        <v>0.16699999999999998</v>
      </c>
      <c r="CU27" s="62">
        <v>20</v>
      </c>
      <c r="CV27" s="60"/>
      <c r="CW27" s="47">
        <v>700.144528</v>
      </c>
      <c r="CX27" s="60">
        <v>8</v>
      </c>
      <c r="CY27" s="60"/>
      <c r="CZ27" s="31">
        <v>0.10972991687969343</v>
      </c>
      <c r="DA27" s="48">
        <v>34</v>
      </c>
      <c r="DB27" s="48"/>
      <c r="DC27" s="31">
        <v>0.3436151022363986</v>
      </c>
      <c r="DD27" s="48">
        <v>2</v>
      </c>
    </row>
    <row r="28" spans="1:108" ht="12.75" customHeight="1">
      <c r="A28" s="1" t="s">
        <v>73</v>
      </c>
      <c r="B28" s="31">
        <v>0.218</v>
      </c>
      <c r="C28" s="54">
        <v>16</v>
      </c>
      <c r="D28" s="54"/>
      <c r="E28" s="55">
        <v>0.17641366625255092</v>
      </c>
      <c r="F28" s="54">
        <v>46</v>
      </c>
      <c r="G28" s="54"/>
      <c r="H28" s="55">
        <v>0.06251547519961655</v>
      </c>
      <c r="I28" s="54">
        <v>29</v>
      </c>
      <c r="J28" s="32"/>
      <c r="K28" s="34">
        <v>0.7559999999999999</v>
      </c>
      <c r="L28" s="37">
        <v>13</v>
      </c>
      <c r="M28" s="56"/>
      <c r="N28" s="36">
        <v>113039</v>
      </c>
      <c r="O28" s="56">
        <v>22</v>
      </c>
      <c r="P28" s="56"/>
      <c r="Q28" s="55">
        <v>0.025836901062124537</v>
      </c>
      <c r="R28" s="56">
        <v>30</v>
      </c>
      <c r="S28" s="54"/>
      <c r="T28" s="36">
        <v>51491</v>
      </c>
      <c r="U28" s="56">
        <v>21</v>
      </c>
      <c r="V28" s="56"/>
      <c r="W28" s="31">
        <v>0.4555153531082193</v>
      </c>
      <c r="X28">
        <v>8</v>
      </c>
      <c r="Y28" s="54"/>
      <c r="Z28" s="31">
        <v>0.01964439974537376</v>
      </c>
      <c r="AA28" s="56">
        <v>32</v>
      </c>
      <c r="AB28" s="19"/>
      <c r="AC28" s="34">
        <v>0.6970000000000001</v>
      </c>
      <c r="AD28" s="57">
        <v>7</v>
      </c>
      <c r="AF28" s="38">
        <v>5.1</v>
      </c>
      <c r="AG28" s="57">
        <v>42</v>
      </c>
      <c r="AH28" s="31"/>
      <c r="AI28" s="31">
        <v>0.774</v>
      </c>
      <c r="AJ28" s="57">
        <v>9</v>
      </c>
      <c r="AK28" s="31"/>
      <c r="AL28" s="31">
        <v>0.625</v>
      </c>
      <c r="AM28" s="57">
        <v>7</v>
      </c>
      <c r="AN28" s="40"/>
      <c r="AO28" s="40">
        <v>0.738</v>
      </c>
      <c r="AP28" s="57">
        <v>31</v>
      </c>
      <c r="AQ28" s="31"/>
      <c r="AR28" s="31">
        <v>0.114</v>
      </c>
      <c r="AS28" s="57">
        <v>43</v>
      </c>
      <c r="AT28" s="31"/>
      <c r="AU28" s="31">
        <v>0.036000000000000004</v>
      </c>
      <c r="AV28" s="58">
        <v>13</v>
      </c>
      <c r="AW28" s="31"/>
      <c r="AX28" s="31">
        <v>0.102</v>
      </c>
      <c r="AY28" s="57">
        <v>10</v>
      </c>
      <c r="AZ28" s="31"/>
      <c r="BA28" s="31">
        <v>0.009000000000000001</v>
      </c>
      <c r="BB28" s="57">
        <v>37</v>
      </c>
      <c r="BC28" s="57"/>
      <c r="BD28" s="38">
        <v>19.1</v>
      </c>
      <c r="BE28" s="57">
        <v>37</v>
      </c>
      <c r="BG28" s="41">
        <v>40115.585649</v>
      </c>
      <c r="BH28" s="59">
        <v>17</v>
      </c>
      <c r="BJ28" s="43">
        <v>47911.836676</v>
      </c>
      <c r="BK28" s="60">
        <v>14</v>
      </c>
      <c r="BL28" s="60"/>
      <c r="BM28" s="43">
        <v>18674.921929</v>
      </c>
      <c r="BN28" s="61">
        <v>19</v>
      </c>
      <c r="BO28" s="40"/>
      <c r="BP28" s="40">
        <f t="shared" si="0"/>
        <v>0.4</v>
      </c>
      <c r="BQ28" s="62">
        <v>40</v>
      </c>
      <c r="BR28" s="45"/>
      <c r="BS28" s="45">
        <v>0.10800000000000001</v>
      </c>
      <c r="BT28" s="62">
        <v>42</v>
      </c>
      <c r="BU28" s="45"/>
      <c r="BV28" s="34">
        <v>0.136</v>
      </c>
      <c r="BW28" s="62">
        <v>41</v>
      </c>
      <c r="BX28" s="45"/>
      <c r="BY28" s="45">
        <v>0.292</v>
      </c>
      <c r="BZ28" s="62">
        <v>35</v>
      </c>
      <c r="CA28" s="45"/>
      <c r="CB28" s="45">
        <v>0.4</v>
      </c>
      <c r="CC28" s="62">
        <v>32</v>
      </c>
      <c r="CD28" s="45"/>
      <c r="CE28" s="45">
        <v>0.591</v>
      </c>
      <c r="CF28" s="62">
        <v>23</v>
      </c>
      <c r="CG28" s="45"/>
      <c r="CH28" s="45">
        <v>0.102</v>
      </c>
      <c r="CI28" s="62">
        <v>39</v>
      </c>
      <c r="CJ28" s="45"/>
      <c r="CK28" s="45">
        <v>0.09300000000000001</v>
      </c>
      <c r="CL28" s="62">
        <v>38</v>
      </c>
      <c r="CM28" s="45"/>
      <c r="CN28" s="45">
        <v>0.121</v>
      </c>
      <c r="CO28" s="62">
        <v>23</v>
      </c>
      <c r="CP28" s="45"/>
      <c r="CQ28" s="45">
        <v>0.124</v>
      </c>
      <c r="CR28" s="62">
        <v>42</v>
      </c>
      <c r="CS28" s="45"/>
      <c r="CT28" s="45">
        <v>0.114</v>
      </c>
      <c r="CU28" s="62">
        <v>42</v>
      </c>
      <c r="CV28" s="60"/>
      <c r="CW28" s="47">
        <v>741.02888</v>
      </c>
      <c r="CX28" s="60">
        <v>5</v>
      </c>
      <c r="CY28" s="60"/>
      <c r="CZ28" s="31">
        <v>0.09815630174843959</v>
      </c>
      <c r="DA28" s="48">
        <v>40</v>
      </c>
      <c r="DB28" s="48"/>
      <c r="DC28" s="31">
        <v>0.30464153947943884</v>
      </c>
      <c r="DD28" s="48">
        <v>13</v>
      </c>
    </row>
    <row r="29" spans="1:108" ht="12.75" customHeight="1">
      <c r="A29" s="1" t="s">
        <v>74</v>
      </c>
      <c r="B29" s="31">
        <v>0.147</v>
      </c>
      <c r="C29" s="54">
        <v>48</v>
      </c>
      <c r="D29" s="54"/>
      <c r="E29" s="55">
        <v>0.35717093665549704</v>
      </c>
      <c r="F29" s="54">
        <v>1</v>
      </c>
      <c r="G29" s="54"/>
      <c r="H29" s="55">
        <v>0.05057709664151392</v>
      </c>
      <c r="I29" s="54">
        <v>47</v>
      </c>
      <c r="J29" s="32"/>
      <c r="K29" s="34">
        <v>0.779</v>
      </c>
      <c r="L29" s="37">
        <v>8</v>
      </c>
      <c r="M29" s="56"/>
      <c r="N29" s="36">
        <v>20383</v>
      </c>
      <c r="O29" s="56">
        <v>45</v>
      </c>
      <c r="P29" s="56"/>
      <c r="Q29" s="55">
        <v>0.007921216096899756</v>
      </c>
      <c r="R29" s="56">
        <v>51</v>
      </c>
      <c r="S29" s="54"/>
      <c r="T29" s="36">
        <v>8206</v>
      </c>
      <c r="U29" s="56">
        <v>43</v>
      </c>
      <c r="V29" s="56"/>
      <c r="W29" s="31">
        <v>0.4025903939557474</v>
      </c>
      <c r="X29">
        <v>24</v>
      </c>
      <c r="Y29" s="54"/>
      <c r="Z29" s="31">
        <v>0.010304333478364137</v>
      </c>
      <c r="AA29" s="56">
        <v>46</v>
      </c>
      <c r="AB29" s="19"/>
      <c r="AC29" s="34">
        <v>0.597</v>
      </c>
      <c r="AD29" s="57">
        <v>49</v>
      </c>
      <c r="AF29" s="38">
        <v>8.4</v>
      </c>
      <c r="AG29" s="57">
        <v>4</v>
      </c>
      <c r="AH29" s="31"/>
      <c r="AI29" s="31">
        <v>0.6859999999999999</v>
      </c>
      <c r="AJ29" s="57">
        <v>50</v>
      </c>
      <c r="AK29" s="31"/>
      <c r="AL29" s="31">
        <v>0.52</v>
      </c>
      <c r="AM29" s="57">
        <v>47</v>
      </c>
      <c r="AN29" s="40"/>
      <c r="AO29" s="40">
        <v>0.7559999999999999</v>
      </c>
      <c r="AP29" s="57">
        <v>20</v>
      </c>
      <c r="AQ29" s="31"/>
      <c r="AR29" s="31">
        <v>0.179</v>
      </c>
      <c r="AS29" s="57">
        <v>2</v>
      </c>
      <c r="AT29" s="31"/>
      <c r="AU29" s="31">
        <v>0.008</v>
      </c>
      <c r="AV29" s="58">
        <v>42</v>
      </c>
      <c r="AW29" s="31"/>
      <c r="AX29" s="31">
        <v>0.045</v>
      </c>
      <c r="AY29" s="57">
        <v>49</v>
      </c>
      <c r="AZ29" s="31"/>
      <c r="BA29" s="31">
        <v>0.012</v>
      </c>
      <c r="BB29" s="57">
        <v>25</v>
      </c>
      <c r="BC29" s="57"/>
      <c r="BD29" s="38">
        <v>20.6</v>
      </c>
      <c r="BE29" s="57">
        <v>27</v>
      </c>
      <c r="BG29" s="41">
        <v>26133.729096</v>
      </c>
      <c r="BH29" s="59">
        <v>51</v>
      </c>
      <c r="BJ29" s="43">
        <v>31730.105728</v>
      </c>
      <c r="BK29" s="60">
        <v>51</v>
      </c>
      <c r="BL29" s="60"/>
      <c r="BM29" s="43">
        <v>12521.762928</v>
      </c>
      <c r="BN29" s="61">
        <v>51</v>
      </c>
      <c r="BO29" s="40"/>
      <c r="BP29" s="40">
        <f t="shared" si="0"/>
        <v>0.01</v>
      </c>
      <c r="BQ29" s="62">
        <v>1</v>
      </c>
      <c r="BR29" s="45"/>
      <c r="BS29" s="45">
        <v>0.27</v>
      </c>
      <c r="BT29" s="62">
        <v>1</v>
      </c>
      <c r="BU29" s="45"/>
      <c r="BV29" s="34">
        <v>0.321</v>
      </c>
      <c r="BW29" s="62">
        <v>1</v>
      </c>
      <c r="BX29" s="45"/>
      <c r="BY29" s="45">
        <v>0.506</v>
      </c>
      <c r="BZ29" s="62">
        <v>1</v>
      </c>
      <c r="CA29" s="45"/>
      <c r="CB29" s="45">
        <v>0.614</v>
      </c>
      <c r="CC29" s="62">
        <v>1</v>
      </c>
      <c r="CD29" s="45"/>
      <c r="CE29" s="45">
        <v>0.725</v>
      </c>
      <c r="CF29" s="62">
        <v>2</v>
      </c>
      <c r="CG29" s="45"/>
      <c r="CH29" s="45">
        <v>0.252</v>
      </c>
      <c r="CI29" s="62">
        <v>1</v>
      </c>
      <c r="CJ29" s="45"/>
      <c r="CK29" s="45">
        <v>0.217</v>
      </c>
      <c r="CL29" s="62">
        <v>1</v>
      </c>
      <c r="CM29" s="45"/>
      <c r="CN29" s="45">
        <v>0.294</v>
      </c>
      <c r="CO29" s="62">
        <v>1</v>
      </c>
      <c r="CP29" s="45"/>
      <c r="CQ29" s="45">
        <v>0.335</v>
      </c>
      <c r="CR29" s="62">
        <v>1</v>
      </c>
      <c r="CS29" s="45"/>
      <c r="CT29" s="45">
        <v>0.326</v>
      </c>
      <c r="CU29" s="62">
        <v>1</v>
      </c>
      <c r="CV29" s="60"/>
      <c r="CW29" s="47">
        <v>387.123708</v>
      </c>
      <c r="CX29" s="60">
        <v>51</v>
      </c>
      <c r="CY29" s="60"/>
      <c r="CZ29" s="31">
        <v>0.15562981913321458</v>
      </c>
      <c r="DA29" s="48">
        <v>11</v>
      </c>
      <c r="DB29" s="48"/>
      <c r="DC29" s="31">
        <v>0.303883699130491</v>
      </c>
      <c r="DD29" s="48">
        <v>14</v>
      </c>
    </row>
    <row r="30" spans="1:108" ht="12.75" customHeight="1">
      <c r="A30" s="1" t="s">
        <v>75</v>
      </c>
      <c r="B30" s="31">
        <v>0.17800000000000002</v>
      </c>
      <c r="C30" s="54">
        <v>33</v>
      </c>
      <c r="D30" s="54"/>
      <c r="E30" s="55">
        <v>0.260776970566406</v>
      </c>
      <c r="F30" s="54">
        <v>14</v>
      </c>
      <c r="G30" s="54"/>
      <c r="H30" s="55">
        <v>0.06139393889680302</v>
      </c>
      <c r="I30" s="54">
        <v>30</v>
      </c>
      <c r="J30" s="32"/>
      <c r="K30" s="34">
        <v>0.708</v>
      </c>
      <c r="L30" s="37">
        <v>21</v>
      </c>
      <c r="M30" s="56"/>
      <c r="N30" s="36">
        <v>83633</v>
      </c>
      <c r="O30" s="56">
        <v>27</v>
      </c>
      <c r="P30" s="56"/>
      <c r="Q30" s="55">
        <v>0.016343913796031444</v>
      </c>
      <c r="R30" s="56">
        <v>41</v>
      </c>
      <c r="S30" s="54"/>
      <c r="T30" s="36">
        <v>29575</v>
      </c>
      <c r="U30" s="56">
        <v>31</v>
      </c>
      <c r="V30" s="56"/>
      <c r="W30" s="31">
        <v>0.35362835244460916</v>
      </c>
      <c r="X30">
        <v>36</v>
      </c>
      <c r="Y30" s="54"/>
      <c r="Z30" s="31">
        <v>0.013253721436417178</v>
      </c>
      <c r="AA30" s="56">
        <v>44</v>
      </c>
      <c r="AB30" s="19"/>
      <c r="AC30" s="34">
        <v>0.645</v>
      </c>
      <c r="AD30" s="57">
        <v>34</v>
      </c>
      <c r="AF30" s="38">
        <v>6.2</v>
      </c>
      <c r="AG30" s="57">
        <v>25</v>
      </c>
      <c r="AH30" s="31"/>
      <c r="AI30" s="31">
        <v>0.736</v>
      </c>
      <c r="AJ30" s="57">
        <v>32</v>
      </c>
      <c r="AK30" s="31"/>
      <c r="AL30" s="31">
        <v>0.564</v>
      </c>
      <c r="AM30" s="57">
        <v>33</v>
      </c>
      <c r="AN30" s="40"/>
      <c r="AO30" s="40">
        <v>0.774</v>
      </c>
      <c r="AP30" s="57">
        <v>11</v>
      </c>
      <c r="AQ30" s="31"/>
      <c r="AR30" s="31">
        <v>0.133</v>
      </c>
      <c r="AS30" s="57">
        <v>25</v>
      </c>
      <c r="AT30" s="31"/>
      <c r="AU30" s="31">
        <v>0.02</v>
      </c>
      <c r="AV30" s="58">
        <v>28</v>
      </c>
      <c r="AW30" s="31"/>
      <c r="AX30" s="31">
        <v>0.064</v>
      </c>
      <c r="AY30" s="57">
        <v>33</v>
      </c>
      <c r="AZ30" s="31"/>
      <c r="BA30" s="31">
        <v>0.009000000000000001</v>
      </c>
      <c r="BB30" s="57">
        <v>43</v>
      </c>
      <c r="BC30" s="57"/>
      <c r="BD30" s="38">
        <v>21.6</v>
      </c>
      <c r="BE30" s="57">
        <v>18</v>
      </c>
      <c r="BG30" s="41">
        <v>34214.211682</v>
      </c>
      <c r="BH30" s="59">
        <v>35</v>
      </c>
      <c r="BJ30" s="43">
        <v>41321.298517999996</v>
      </c>
      <c r="BK30" s="60">
        <v>33</v>
      </c>
      <c r="BL30" s="60"/>
      <c r="BM30" s="43">
        <v>16857.916529</v>
      </c>
      <c r="BN30" s="61">
        <v>30</v>
      </c>
      <c r="BO30" s="40"/>
      <c r="BP30" s="40">
        <f t="shared" si="0"/>
        <v>0.19</v>
      </c>
      <c r="BQ30" s="62">
        <v>19</v>
      </c>
      <c r="BR30" s="45"/>
      <c r="BS30" s="45">
        <v>0.147</v>
      </c>
      <c r="BT30" s="62">
        <v>21</v>
      </c>
      <c r="BU30" s="45"/>
      <c r="BV30" s="34">
        <v>0.185</v>
      </c>
      <c r="BW30" s="62">
        <v>20</v>
      </c>
      <c r="BX30" s="45"/>
      <c r="BY30" s="45">
        <v>0.314</v>
      </c>
      <c r="BZ30" s="62">
        <v>22</v>
      </c>
      <c r="CA30" s="45"/>
      <c r="CB30" s="45">
        <v>0.42</v>
      </c>
      <c r="CC30" s="62">
        <v>25</v>
      </c>
      <c r="CD30" s="45"/>
      <c r="CE30" s="45">
        <v>0.5820000000000001</v>
      </c>
      <c r="CF30" s="62">
        <v>27</v>
      </c>
      <c r="CG30" s="45"/>
      <c r="CH30" s="45">
        <v>0.133</v>
      </c>
      <c r="CI30" s="62">
        <v>19</v>
      </c>
      <c r="CJ30" s="45"/>
      <c r="CK30" s="45">
        <v>0.11800000000000001</v>
      </c>
      <c r="CL30" s="62">
        <v>19</v>
      </c>
      <c r="CM30" s="45"/>
      <c r="CN30" s="45">
        <v>0.14800000000000002</v>
      </c>
      <c r="CO30" s="62">
        <v>16</v>
      </c>
      <c r="CP30" s="45"/>
      <c r="CQ30" s="45">
        <v>0.174</v>
      </c>
      <c r="CR30" s="62">
        <v>22</v>
      </c>
      <c r="CS30" s="45"/>
      <c r="CT30" s="45">
        <v>0.162</v>
      </c>
      <c r="CU30" s="62">
        <v>22</v>
      </c>
      <c r="CV30" s="60"/>
      <c r="CW30" s="47">
        <v>484.224044</v>
      </c>
      <c r="CX30" s="60">
        <v>30</v>
      </c>
      <c r="CY30" s="60"/>
      <c r="CZ30" s="31">
        <v>0.09360785698867762</v>
      </c>
      <c r="DA30" s="48">
        <v>46</v>
      </c>
      <c r="DB30" s="48"/>
      <c r="DC30" s="31">
        <v>0.28512261077361195</v>
      </c>
      <c r="DD30" s="48">
        <v>30</v>
      </c>
    </row>
    <row r="31" spans="1:108" ht="12.75" customHeight="1">
      <c r="A31" s="1" t="s">
        <v>76</v>
      </c>
      <c r="B31" s="31">
        <v>0.198</v>
      </c>
      <c r="C31" s="54">
        <v>25</v>
      </c>
      <c r="D31" s="54"/>
      <c r="E31" s="55">
        <v>0.18995532154116068</v>
      </c>
      <c r="F31" s="54">
        <v>41</v>
      </c>
      <c r="G31" s="54"/>
      <c r="H31" s="55">
        <v>0.056928114742316155</v>
      </c>
      <c r="I31" s="54">
        <v>36</v>
      </c>
      <c r="J31" s="32"/>
      <c r="K31" s="34">
        <v>0.6</v>
      </c>
      <c r="L31" s="37">
        <v>34</v>
      </c>
      <c r="M31" s="56"/>
      <c r="N31" s="36">
        <v>13779</v>
      </c>
      <c r="O31" s="56">
        <v>48</v>
      </c>
      <c r="P31" s="56"/>
      <c r="Q31" s="55">
        <v>0.017243903812580955</v>
      </c>
      <c r="R31" s="56">
        <v>38</v>
      </c>
      <c r="S31" s="54"/>
      <c r="T31" s="36">
        <v>3327</v>
      </c>
      <c r="U31" s="56">
        <v>48</v>
      </c>
      <c r="V31" s="56"/>
      <c r="W31" s="31">
        <v>0.24145438711082082</v>
      </c>
      <c r="X31">
        <v>49</v>
      </c>
      <c r="Y31" s="54"/>
      <c r="Z31" s="31">
        <v>0.01547787273478894</v>
      </c>
      <c r="AA31" s="56">
        <v>39</v>
      </c>
      <c r="AB31" s="19"/>
      <c r="AC31" s="34">
        <v>0.637</v>
      </c>
      <c r="AD31" s="57">
        <v>38</v>
      </c>
      <c r="AF31" s="38">
        <v>7</v>
      </c>
      <c r="AG31" s="57">
        <v>11</v>
      </c>
      <c r="AH31" s="31"/>
      <c r="AI31" s="31">
        <v>0.7190000000000001</v>
      </c>
      <c r="AJ31" s="57">
        <v>41</v>
      </c>
      <c r="AK31" s="31"/>
      <c r="AL31" s="31">
        <v>0.5579999999999999</v>
      </c>
      <c r="AM31" s="57">
        <v>36</v>
      </c>
      <c r="AN31" s="40"/>
      <c r="AO31" s="40">
        <v>0.7170000000000001</v>
      </c>
      <c r="AP31" s="57">
        <v>41</v>
      </c>
      <c r="AQ31" s="31"/>
      <c r="AR31" s="31">
        <v>0.11900000000000001</v>
      </c>
      <c r="AS31" s="57">
        <v>40</v>
      </c>
      <c r="AT31" s="31"/>
      <c r="AU31" s="31">
        <v>0.006</v>
      </c>
      <c r="AV31" s="58">
        <v>47</v>
      </c>
      <c r="AW31" s="31"/>
      <c r="AX31" s="31">
        <v>0.14</v>
      </c>
      <c r="AY31" s="57">
        <v>5</v>
      </c>
      <c r="AZ31" s="31"/>
      <c r="BA31" s="31">
        <v>0.018000000000000002</v>
      </c>
      <c r="BB31" s="57">
        <v>10</v>
      </c>
      <c r="BC31" s="57"/>
      <c r="BD31" s="38">
        <v>14.8</v>
      </c>
      <c r="BE31" s="57">
        <v>49</v>
      </c>
      <c r="BG31" s="41">
        <v>29835.228668</v>
      </c>
      <c r="BH31" s="59">
        <v>45</v>
      </c>
      <c r="BJ31" s="43">
        <v>36397.213884</v>
      </c>
      <c r="BK31" s="60">
        <v>44</v>
      </c>
      <c r="BL31" s="60"/>
      <c r="BM31" s="43">
        <v>14552.915393</v>
      </c>
      <c r="BN31" s="61">
        <v>43</v>
      </c>
      <c r="BO31" s="40"/>
      <c r="BP31" s="40">
        <f t="shared" si="0"/>
        <v>0.12</v>
      </c>
      <c r="BQ31" s="62">
        <v>12</v>
      </c>
      <c r="BR31" s="45"/>
      <c r="BS31" s="45">
        <v>0.17600000000000002</v>
      </c>
      <c r="BT31" s="62">
        <v>11</v>
      </c>
      <c r="BU31" s="45"/>
      <c r="BV31" s="34">
        <v>0.22699999999999998</v>
      </c>
      <c r="BW31" s="62">
        <v>11</v>
      </c>
      <c r="BX31" s="45"/>
      <c r="BY31" s="45">
        <v>0.397</v>
      </c>
      <c r="BZ31" s="62">
        <v>7</v>
      </c>
      <c r="CA31" s="45"/>
      <c r="CB31" s="45">
        <v>0.493</v>
      </c>
      <c r="CC31" s="62">
        <v>9</v>
      </c>
      <c r="CD31" s="45"/>
      <c r="CE31" s="45">
        <v>0.6709999999999999</v>
      </c>
      <c r="CF31" s="62">
        <v>6</v>
      </c>
      <c r="CG31" s="45"/>
      <c r="CH31" s="45">
        <v>0.161</v>
      </c>
      <c r="CI31" s="62">
        <v>11</v>
      </c>
      <c r="CJ31" s="45"/>
      <c r="CK31" s="45">
        <v>0.14400000000000002</v>
      </c>
      <c r="CL31" s="62">
        <v>11</v>
      </c>
      <c r="CM31" s="45"/>
      <c r="CN31" s="45">
        <v>0.125</v>
      </c>
      <c r="CO31" s="62">
        <v>20</v>
      </c>
      <c r="CP31" s="45"/>
      <c r="CQ31" s="45">
        <v>0.19899999999999998</v>
      </c>
      <c r="CR31" s="62">
        <v>15</v>
      </c>
      <c r="CS31" s="45"/>
      <c r="CT31" s="45">
        <v>0.184</v>
      </c>
      <c r="CU31" s="62">
        <v>16</v>
      </c>
      <c r="CV31" s="60"/>
      <c r="CW31" s="47">
        <v>568.54802</v>
      </c>
      <c r="CX31" s="60">
        <v>18</v>
      </c>
      <c r="CY31" s="60"/>
      <c r="CZ31" s="63">
        <v>0.11135636740393712</v>
      </c>
      <c r="DA31" s="48">
        <v>32</v>
      </c>
      <c r="DB31" s="64"/>
      <c r="DC31" s="63">
        <v>0.28592422209443485</v>
      </c>
      <c r="DD31" s="48">
        <v>28</v>
      </c>
    </row>
    <row r="32" spans="1:108" ht="12.75" customHeight="1">
      <c r="A32" s="1" t="s">
        <v>77</v>
      </c>
      <c r="B32" s="31">
        <v>0.18899999999999997</v>
      </c>
      <c r="C32" s="54">
        <v>27</v>
      </c>
      <c r="D32" s="54"/>
      <c r="E32" s="55">
        <v>0.18179025329075177</v>
      </c>
      <c r="F32" s="54">
        <v>44</v>
      </c>
      <c r="G32" s="54"/>
      <c r="H32" s="55">
        <v>0.058722010664133996</v>
      </c>
      <c r="I32" s="54">
        <v>34</v>
      </c>
      <c r="J32" s="32"/>
      <c r="K32" s="34">
        <v>0.7140000000000001</v>
      </c>
      <c r="L32" s="37">
        <v>18</v>
      </c>
      <c r="M32" s="56"/>
      <c r="N32" s="36">
        <v>28198</v>
      </c>
      <c r="O32" s="56">
        <v>41</v>
      </c>
      <c r="P32" s="56"/>
      <c r="Q32" s="55">
        <v>0.017865096285126884</v>
      </c>
      <c r="R32" s="56">
        <v>36</v>
      </c>
      <c r="S32" s="54"/>
      <c r="T32" s="36">
        <v>10492</v>
      </c>
      <c r="U32" s="56">
        <v>40</v>
      </c>
      <c r="V32" s="56"/>
      <c r="W32" s="31">
        <v>0.37208312646286973</v>
      </c>
      <c r="X32">
        <v>33</v>
      </c>
      <c r="Y32" s="54"/>
      <c r="Z32" s="31">
        <v>0.015252545746670104</v>
      </c>
      <c r="AA32" s="56">
        <v>40</v>
      </c>
      <c r="AB32" s="19"/>
      <c r="AC32" s="34">
        <v>0.6829999999999999</v>
      </c>
      <c r="AD32" s="57">
        <v>12</v>
      </c>
      <c r="AF32" s="38">
        <v>3.7</v>
      </c>
      <c r="AG32" s="57">
        <v>50</v>
      </c>
      <c r="AH32" s="31"/>
      <c r="AI32" s="31">
        <v>0.7709999999999999</v>
      </c>
      <c r="AJ32" s="57">
        <v>11</v>
      </c>
      <c r="AK32" s="31"/>
      <c r="AL32" s="31">
        <v>0.603</v>
      </c>
      <c r="AM32" s="57">
        <v>13</v>
      </c>
      <c r="AN32" s="40"/>
      <c r="AO32" s="40">
        <v>0.7609999999999999</v>
      </c>
      <c r="AP32" s="57">
        <v>19</v>
      </c>
      <c r="AQ32" s="31"/>
      <c r="AR32" s="31">
        <v>0.11199999999999999</v>
      </c>
      <c r="AS32" s="57">
        <v>45</v>
      </c>
      <c r="AT32" s="31"/>
      <c r="AU32" s="31">
        <v>0.012</v>
      </c>
      <c r="AV32" s="58">
        <v>36</v>
      </c>
      <c r="AW32" s="31"/>
      <c r="AX32" s="31">
        <v>0.105</v>
      </c>
      <c r="AY32" s="57">
        <v>8</v>
      </c>
      <c r="AZ32" s="31"/>
      <c r="BA32" s="31">
        <v>0.01</v>
      </c>
      <c r="BB32" s="57">
        <v>33</v>
      </c>
      <c r="BC32" s="57"/>
      <c r="BD32" s="38">
        <v>15.8</v>
      </c>
      <c r="BE32" s="57">
        <v>47</v>
      </c>
      <c r="BG32" s="41">
        <v>33765.151776</v>
      </c>
      <c r="BH32" s="59">
        <v>38</v>
      </c>
      <c r="BJ32" s="43">
        <v>41056.534874</v>
      </c>
      <c r="BK32" s="60">
        <v>35</v>
      </c>
      <c r="BL32" s="60"/>
      <c r="BM32" s="43">
        <v>16160.965171999998</v>
      </c>
      <c r="BN32" s="61">
        <v>34</v>
      </c>
      <c r="BO32" s="40"/>
      <c r="BP32" s="40">
        <f t="shared" si="0"/>
        <v>0.35</v>
      </c>
      <c r="BQ32" s="62">
        <v>35</v>
      </c>
      <c r="BR32" s="45"/>
      <c r="BS32" s="45">
        <v>0.11699999999999999</v>
      </c>
      <c r="BT32" s="62">
        <v>37</v>
      </c>
      <c r="BU32" s="45"/>
      <c r="BV32" s="34">
        <v>0.156</v>
      </c>
      <c r="BW32" s="62">
        <v>34</v>
      </c>
      <c r="BX32" s="45"/>
      <c r="BY32" s="45">
        <v>0.29600000000000004</v>
      </c>
      <c r="BZ32" s="62">
        <v>33</v>
      </c>
      <c r="CA32" s="45"/>
      <c r="CB32" s="45">
        <v>0.395</v>
      </c>
      <c r="CC32" s="62">
        <v>35</v>
      </c>
      <c r="CD32" s="45"/>
      <c r="CE32" s="45">
        <v>0.599</v>
      </c>
      <c r="CF32" s="62">
        <v>21</v>
      </c>
      <c r="CG32" s="45"/>
      <c r="CH32" s="45">
        <v>0.111</v>
      </c>
      <c r="CI32" s="62">
        <v>33</v>
      </c>
      <c r="CJ32" s="45"/>
      <c r="CK32" s="45">
        <v>0.10099999999999999</v>
      </c>
      <c r="CL32" s="62">
        <v>33</v>
      </c>
      <c r="CM32" s="45"/>
      <c r="CN32" s="45">
        <v>0.122</v>
      </c>
      <c r="CO32" s="62">
        <v>22</v>
      </c>
      <c r="CP32" s="45"/>
      <c r="CQ32" s="45">
        <v>0.135</v>
      </c>
      <c r="CR32" s="62">
        <v>36</v>
      </c>
      <c r="CS32" s="45"/>
      <c r="CT32" s="45">
        <v>0.12</v>
      </c>
      <c r="CU32" s="62">
        <v>40</v>
      </c>
      <c r="CV32" s="60"/>
      <c r="CW32" s="47">
        <v>516.164944</v>
      </c>
      <c r="CX32" s="60">
        <v>26</v>
      </c>
      <c r="CY32" s="60"/>
      <c r="CZ32" s="31">
        <v>0.08803719527519477</v>
      </c>
      <c r="DA32" s="48">
        <v>48</v>
      </c>
      <c r="DB32" s="48"/>
      <c r="DC32" s="31">
        <v>0.24203244888336406</v>
      </c>
      <c r="DD32" s="48">
        <v>50</v>
      </c>
    </row>
    <row r="33" spans="1:108" ht="12.75" customHeight="1">
      <c r="A33" s="1" t="s">
        <v>78</v>
      </c>
      <c r="B33" s="31">
        <v>0.153</v>
      </c>
      <c r="C33" s="54">
        <v>47</v>
      </c>
      <c r="D33" s="54"/>
      <c r="E33" s="55">
        <v>0.21228461649515348</v>
      </c>
      <c r="F33" s="54">
        <v>33</v>
      </c>
      <c r="G33" s="54"/>
      <c r="H33" s="55">
        <v>0.05185540716125617</v>
      </c>
      <c r="I33" s="54">
        <v>45</v>
      </c>
      <c r="J33" s="32"/>
      <c r="K33" s="34">
        <v>0.239</v>
      </c>
      <c r="L33" s="37">
        <v>51</v>
      </c>
      <c r="M33" s="56"/>
      <c r="N33" s="36">
        <v>104828</v>
      </c>
      <c r="O33" s="56">
        <v>23</v>
      </c>
      <c r="P33" s="56"/>
      <c r="Q33" s="55">
        <v>0.08722343287295323</v>
      </c>
      <c r="R33" s="56">
        <v>10</v>
      </c>
      <c r="S33" s="54"/>
      <c r="T33" s="36">
        <v>47706</v>
      </c>
      <c r="U33" s="56">
        <v>22</v>
      </c>
      <c r="V33" s="56"/>
      <c r="W33" s="31">
        <v>0.4550883351776243</v>
      </c>
      <c r="X33">
        <v>10</v>
      </c>
      <c r="Y33" s="54"/>
      <c r="Z33" s="31">
        <v>0.05598451078391643</v>
      </c>
      <c r="AA33" s="56">
        <v>13</v>
      </c>
      <c r="AB33" s="19"/>
      <c r="AC33" s="34">
        <v>0.703</v>
      </c>
      <c r="AD33" s="57">
        <v>6</v>
      </c>
      <c r="AF33" s="38">
        <v>6.2</v>
      </c>
      <c r="AG33" s="57">
        <v>24</v>
      </c>
      <c r="AH33" s="31"/>
      <c r="AI33" s="31">
        <v>0.774</v>
      </c>
      <c r="AJ33" s="57">
        <v>8</v>
      </c>
      <c r="AK33" s="31"/>
      <c r="AL33" s="31">
        <v>0.629</v>
      </c>
      <c r="AM33" s="57">
        <v>5</v>
      </c>
      <c r="AN33" s="40"/>
      <c r="AO33" s="40">
        <v>0.7340000000000001</v>
      </c>
      <c r="AP33" s="57">
        <v>34</v>
      </c>
      <c r="AQ33" s="31"/>
      <c r="AR33" s="31">
        <v>0.155</v>
      </c>
      <c r="AS33" s="57">
        <v>8</v>
      </c>
      <c r="AT33" s="31"/>
      <c r="AU33" s="31">
        <v>0.027000000000000003</v>
      </c>
      <c r="AV33" s="58">
        <v>18</v>
      </c>
      <c r="AW33" s="31"/>
      <c r="AX33" s="31">
        <v>0.061</v>
      </c>
      <c r="AY33" s="57">
        <v>36</v>
      </c>
      <c r="AZ33" s="31"/>
      <c r="BA33" s="31">
        <v>0.024</v>
      </c>
      <c r="BB33" s="57">
        <v>4</v>
      </c>
      <c r="BC33" s="57"/>
      <c r="BD33" s="38">
        <v>19.8</v>
      </c>
      <c r="BE33" s="57">
        <v>31</v>
      </c>
      <c r="BG33" s="41">
        <v>40247.967470999996</v>
      </c>
      <c r="BH33" s="59">
        <v>16</v>
      </c>
      <c r="BJ33" s="43">
        <v>46511.444657</v>
      </c>
      <c r="BK33" s="60">
        <v>19</v>
      </c>
      <c r="BL33" s="60"/>
      <c r="BM33" s="43">
        <v>19745.657253999998</v>
      </c>
      <c r="BN33" s="61">
        <v>13</v>
      </c>
      <c r="BO33" s="40"/>
      <c r="BP33" s="40">
        <f t="shared" si="0"/>
        <v>0.41</v>
      </c>
      <c r="BQ33" s="62">
        <v>41</v>
      </c>
      <c r="BR33" s="45"/>
      <c r="BS33" s="45">
        <v>0.10800000000000001</v>
      </c>
      <c r="BT33" s="62">
        <v>43</v>
      </c>
      <c r="BU33" s="45"/>
      <c r="BV33" s="34">
        <v>0.136</v>
      </c>
      <c r="BW33" s="62">
        <v>42</v>
      </c>
      <c r="BX33" s="45"/>
      <c r="BY33" s="45">
        <v>0.23199999999999998</v>
      </c>
      <c r="BZ33" s="62">
        <v>45</v>
      </c>
      <c r="CA33" s="45"/>
      <c r="CB33" s="45">
        <v>0.311</v>
      </c>
      <c r="CC33" s="62">
        <v>47</v>
      </c>
      <c r="CD33" s="45"/>
      <c r="CE33" s="45">
        <v>0.447</v>
      </c>
      <c r="CF33" s="62">
        <v>46</v>
      </c>
      <c r="CG33" s="45"/>
      <c r="CH33" s="45">
        <v>0.102</v>
      </c>
      <c r="CI33" s="62">
        <v>41</v>
      </c>
      <c r="CJ33" s="45"/>
      <c r="CK33" s="45">
        <v>0.091</v>
      </c>
      <c r="CL33" s="62">
        <v>41</v>
      </c>
      <c r="CM33" s="45"/>
      <c r="CN33" s="45">
        <v>0.096</v>
      </c>
      <c r="CO33" s="62">
        <v>42</v>
      </c>
      <c r="CP33" s="45"/>
      <c r="CQ33" s="45">
        <v>0.128</v>
      </c>
      <c r="CR33" s="62">
        <v>41</v>
      </c>
      <c r="CS33" s="45"/>
      <c r="CT33" s="45">
        <v>0.11699999999999999</v>
      </c>
      <c r="CU33" s="62">
        <v>41</v>
      </c>
      <c r="CV33" s="60"/>
      <c r="CW33" s="47">
        <v>611.987644</v>
      </c>
      <c r="CX33" s="60">
        <v>15</v>
      </c>
      <c r="CY33" s="60"/>
      <c r="CZ33" s="31">
        <v>0.16068518568316886</v>
      </c>
      <c r="DA33" s="48">
        <v>7</v>
      </c>
      <c r="DB33" s="48"/>
      <c r="DC33" s="31">
        <v>0.3066332018644676</v>
      </c>
      <c r="DD33" s="48">
        <v>9</v>
      </c>
    </row>
    <row r="34" spans="1:108" ht="12.75" customHeight="1">
      <c r="A34" s="1" t="s">
        <v>79</v>
      </c>
      <c r="B34" s="31">
        <v>0.244</v>
      </c>
      <c r="C34" s="54">
        <v>8</v>
      </c>
      <c r="D34" s="54"/>
      <c r="E34" s="55">
        <v>0.1784900839620448</v>
      </c>
      <c r="F34" s="54">
        <v>45</v>
      </c>
      <c r="G34" s="54"/>
      <c r="H34" s="55">
        <v>0.07939694128259937</v>
      </c>
      <c r="I34" s="54">
        <v>13</v>
      </c>
      <c r="J34" s="32"/>
      <c r="K34" s="34">
        <v>0.45799999999999996</v>
      </c>
      <c r="L34" s="37">
        <v>44</v>
      </c>
      <c r="M34" s="72"/>
      <c r="N34" s="36">
        <v>41193</v>
      </c>
      <c r="O34" s="56">
        <v>37</v>
      </c>
      <c r="P34" s="72"/>
      <c r="Q34" s="55">
        <v>0.03713583568026021</v>
      </c>
      <c r="R34" s="56">
        <v>22</v>
      </c>
      <c r="S34" s="68"/>
      <c r="T34" s="36">
        <v>10159</v>
      </c>
      <c r="U34" s="56">
        <v>42</v>
      </c>
      <c r="V34" s="72"/>
      <c r="W34" s="31">
        <v>0.24661957128638362</v>
      </c>
      <c r="X34">
        <v>48</v>
      </c>
      <c r="Y34" s="68"/>
      <c r="Z34" s="31">
        <v>0.024213831260534384</v>
      </c>
      <c r="AA34" s="56">
        <v>25</v>
      </c>
      <c r="AB34" s="19"/>
      <c r="AC34" s="34">
        <v>0.7190000000000001</v>
      </c>
      <c r="AD34" s="57">
        <v>2</v>
      </c>
      <c r="AF34" s="38">
        <v>6.2</v>
      </c>
      <c r="AG34" s="57">
        <v>23</v>
      </c>
      <c r="AH34" s="31"/>
      <c r="AI34" s="31">
        <v>0.7979999999999999</v>
      </c>
      <c r="AJ34" s="57">
        <v>2</v>
      </c>
      <c r="AK34" s="31"/>
      <c r="AL34" s="31">
        <v>0.644</v>
      </c>
      <c r="AM34" s="57">
        <v>2</v>
      </c>
      <c r="AN34" s="40"/>
      <c r="AO34" s="40">
        <v>0.782</v>
      </c>
      <c r="AP34" s="57">
        <v>8</v>
      </c>
      <c r="AQ34" s="31"/>
      <c r="AR34" s="31">
        <v>0.12300000000000001</v>
      </c>
      <c r="AS34" s="57">
        <v>33</v>
      </c>
      <c r="AT34" s="31"/>
      <c r="AU34" s="31">
        <v>0.006999999999999999</v>
      </c>
      <c r="AV34" s="58">
        <v>45</v>
      </c>
      <c r="AW34" s="31"/>
      <c r="AX34" s="31">
        <v>0.076</v>
      </c>
      <c r="AY34" s="57">
        <v>22</v>
      </c>
      <c r="AZ34" s="31"/>
      <c r="BA34" s="31">
        <v>0.011000000000000001</v>
      </c>
      <c r="BB34" s="57">
        <v>29</v>
      </c>
      <c r="BC34" s="57"/>
      <c r="BD34" s="38">
        <v>21.9</v>
      </c>
      <c r="BE34" s="57">
        <v>14</v>
      </c>
      <c r="BG34" s="41">
        <v>47149.992268999995</v>
      </c>
      <c r="BH34" s="59">
        <v>7</v>
      </c>
      <c r="BJ34" s="43">
        <v>54027.357707999996</v>
      </c>
      <c r="BK34" s="60">
        <v>7</v>
      </c>
      <c r="BL34" s="60"/>
      <c r="BM34" s="43">
        <v>20712.563699</v>
      </c>
      <c r="BN34" s="61">
        <v>9</v>
      </c>
      <c r="BO34" s="40"/>
      <c r="BP34" s="40">
        <f t="shared" si="0"/>
        <v>0.51</v>
      </c>
      <c r="BQ34" s="62">
        <v>51</v>
      </c>
      <c r="BR34" s="45"/>
      <c r="BS34" s="45">
        <v>0.061</v>
      </c>
      <c r="BT34" s="62">
        <v>51</v>
      </c>
      <c r="BU34" s="45"/>
      <c r="BV34" s="34">
        <v>0.081</v>
      </c>
      <c r="BW34" s="62">
        <v>51</v>
      </c>
      <c r="BX34" s="45"/>
      <c r="BY34" s="45">
        <v>0.17600000000000002</v>
      </c>
      <c r="BZ34" s="62">
        <v>51</v>
      </c>
      <c r="CA34" s="45"/>
      <c r="CB34" s="45">
        <v>0.254</v>
      </c>
      <c r="CC34" s="62">
        <v>51</v>
      </c>
      <c r="CD34" s="45"/>
      <c r="CE34" s="45">
        <v>0.445</v>
      </c>
      <c r="CF34" s="62">
        <v>47</v>
      </c>
      <c r="CG34" s="45"/>
      <c r="CH34" s="45">
        <v>0.064</v>
      </c>
      <c r="CI34" s="62">
        <v>51</v>
      </c>
      <c r="CJ34" s="45"/>
      <c r="CK34" s="45">
        <v>0.061</v>
      </c>
      <c r="CL34" s="62">
        <v>50</v>
      </c>
      <c r="CM34" s="45"/>
      <c r="CN34" s="45">
        <v>0.102</v>
      </c>
      <c r="CO34" s="62">
        <v>39</v>
      </c>
      <c r="CP34" s="45"/>
      <c r="CQ34" s="45">
        <v>0.07</v>
      </c>
      <c r="CR34" s="62">
        <v>51</v>
      </c>
      <c r="CS34" s="45"/>
      <c r="CT34" s="45">
        <v>0.064</v>
      </c>
      <c r="CU34" s="62">
        <v>51</v>
      </c>
      <c r="CV34" s="60"/>
      <c r="CW34" s="47">
        <v>764.026328</v>
      </c>
      <c r="CX34" s="60">
        <v>3</v>
      </c>
      <c r="CY34" s="60"/>
      <c r="CZ34" s="31">
        <v>0.19061128064769078</v>
      </c>
      <c r="DA34" s="48">
        <v>2</v>
      </c>
      <c r="DB34" s="48"/>
      <c r="DC34" s="31">
        <v>0.28183938269865866</v>
      </c>
      <c r="DD34" s="48">
        <v>32</v>
      </c>
    </row>
    <row r="35" spans="1:108" ht="12.75" customHeight="1">
      <c r="A35" s="1" t="s">
        <v>80</v>
      </c>
      <c r="B35" s="31">
        <v>0.249</v>
      </c>
      <c r="C35" s="54">
        <v>6</v>
      </c>
      <c r="D35" s="54"/>
      <c r="E35" s="55">
        <v>0.23328525833039276</v>
      </c>
      <c r="F35" s="54">
        <v>25</v>
      </c>
      <c r="G35" s="54"/>
      <c r="H35" s="55">
        <v>0.0884842011577875</v>
      </c>
      <c r="I35" s="54">
        <v>9</v>
      </c>
      <c r="J35" s="32"/>
      <c r="K35" s="34">
        <v>0.626</v>
      </c>
      <c r="L35" s="37">
        <v>32</v>
      </c>
      <c r="M35" s="56"/>
      <c r="N35" s="36">
        <v>966610</v>
      </c>
      <c r="O35" s="56">
        <v>5</v>
      </c>
      <c r="P35" s="56"/>
      <c r="Q35" s="55">
        <v>0.12504353063599488</v>
      </c>
      <c r="R35" s="56">
        <v>5</v>
      </c>
      <c r="S35" s="54"/>
      <c r="T35" s="36">
        <v>384515</v>
      </c>
      <c r="U35" s="56">
        <v>5</v>
      </c>
      <c r="V35" s="56"/>
      <c r="W35" s="31">
        <v>0.3977974570923123</v>
      </c>
      <c r="X35">
        <v>28</v>
      </c>
      <c r="Y35" s="54"/>
      <c r="Z35" s="31">
        <v>0.08457460223289527</v>
      </c>
      <c r="AA35" s="56">
        <v>6</v>
      </c>
      <c r="AB35" s="19"/>
      <c r="AC35" s="34">
        <v>0.674</v>
      </c>
      <c r="AD35" s="57">
        <v>19</v>
      </c>
      <c r="AF35" s="38">
        <v>5.7</v>
      </c>
      <c r="AG35" s="57">
        <v>34</v>
      </c>
      <c r="AH35" s="31"/>
      <c r="AI35" s="31">
        <v>0.768</v>
      </c>
      <c r="AJ35" s="57">
        <v>14</v>
      </c>
      <c r="AK35" s="31"/>
      <c r="AL35" s="31">
        <v>0.588</v>
      </c>
      <c r="AM35" s="57">
        <v>18</v>
      </c>
      <c r="AN35" s="40"/>
      <c r="AO35" s="40">
        <v>0.716</v>
      </c>
      <c r="AP35" s="57">
        <v>42</v>
      </c>
      <c r="AQ35" s="31"/>
      <c r="AR35" s="31">
        <v>0.124</v>
      </c>
      <c r="AS35" s="57">
        <v>32</v>
      </c>
      <c r="AT35" s="31"/>
      <c r="AU35" s="31">
        <v>0.08800000000000001</v>
      </c>
      <c r="AV35" s="58">
        <v>4</v>
      </c>
      <c r="AW35" s="31"/>
      <c r="AX35" s="31">
        <v>0.062</v>
      </c>
      <c r="AY35" s="57">
        <v>34</v>
      </c>
      <c r="AZ35" s="31"/>
      <c r="BA35" s="31">
        <v>0.009000000000000001</v>
      </c>
      <c r="BB35" s="57">
        <v>44</v>
      </c>
      <c r="BC35" s="57"/>
      <c r="BD35" s="38">
        <v>25.3</v>
      </c>
      <c r="BE35" s="57">
        <v>4</v>
      </c>
      <c r="BG35" s="41">
        <v>53117.557147</v>
      </c>
      <c r="BH35" s="59">
        <v>3</v>
      </c>
      <c r="BJ35" s="43">
        <v>61763.907129</v>
      </c>
      <c r="BK35" s="60">
        <v>2</v>
      </c>
      <c r="BL35" s="60"/>
      <c r="BM35" s="43">
        <v>24288.170754</v>
      </c>
      <c r="BN35" s="61">
        <v>3</v>
      </c>
      <c r="BO35" s="40"/>
      <c r="BP35" s="40">
        <f t="shared" si="0"/>
        <v>0.49</v>
      </c>
      <c r="BQ35" s="62">
        <v>49</v>
      </c>
      <c r="BR35" s="45"/>
      <c r="BS35" s="45">
        <v>0.09</v>
      </c>
      <c r="BT35" s="62">
        <v>48</v>
      </c>
      <c r="BU35" s="45"/>
      <c r="BV35" s="34">
        <v>0.107</v>
      </c>
      <c r="BW35" s="62">
        <v>50</v>
      </c>
      <c r="BX35" s="45"/>
      <c r="BY35" s="45">
        <v>0.20600000000000002</v>
      </c>
      <c r="BZ35" s="62">
        <v>49</v>
      </c>
      <c r="CA35" s="45"/>
      <c r="CB35" s="45">
        <v>0.32799999999999996</v>
      </c>
      <c r="CC35" s="62">
        <v>45</v>
      </c>
      <c r="CD35" s="45"/>
      <c r="CE35" s="45">
        <v>0.45899999999999996</v>
      </c>
      <c r="CF35" s="62">
        <v>44</v>
      </c>
      <c r="CG35" s="45"/>
      <c r="CH35" s="45">
        <v>0.076</v>
      </c>
      <c r="CI35" s="62">
        <v>49</v>
      </c>
      <c r="CJ35" s="45"/>
      <c r="CK35" s="45">
        <v>0.064</v>
      </c>
      <c r="CL35" s="62">
        <v>49</v>
      </c>
      <c r="CM35" s="45"/>
      <c r="CN35" s="45">
        <v>0.085</v>
      </c>
      <c r="CO35" s="62">
        <v>47</v>
      </c>
      <c r="CP35" s="45"/>
      <c r="CQ35" s="45">
        <v>0.11</v>
      </c>
      <c r="CR35" s="62">
        <v>47</v>
      </c>
      <c r="CS35" s="45"/>
      <c r="CT35" s="45">
        <v>0.10800000000000001</v>
      </c>
      <c r="CU35" s="62">
        <v>45</v>
      </c>
      <c r="CV35" s="60"/>
      <c r="CW35" s="47">
        <v>419.064608</v>
      </c>
      <c r="CX35" s="60">
        <v>44</v>
      </c>
      <c r="CY35" s="60"/>
      <c r="CZ35" s="31">
        <v>0.18809390213991245</v>
      </c>
      <c r="DA35" s="48">
        <v>3</v>
      </c>
      <c r="DB35" s="48"/>
      <c r="DC35" s="31">
        <v>0.3031037847275715</v>
      </c>
      <c r="DD35" s="48">
        <v>15</v>
      </c>
    </row>
    <row r="36" spans="1:108" ht="12.75" customHeight="1">
      <c r="A36" s="1" t="s">
        <v>81</v>
      </c>
      <c r="B36" s="31">
        <v>0.204</v>
      </c>
      <c r="C36" s="54">
        <v>22</v>
      </c>
      <c r="D36" s="54"/>
      <c r="E36" s="55">
        <v>0.24926998991968263</v>
      </c>
      <c r="F36" s="54">
        <v>19</v>
      </c>
      <c r="G36" s="54"/>
      <c r="H36" s="55">
        <v>0.08278758711887187</v>
      </c>
      <c r="I36" s="54">
        <v>10</v>
      </c>
      <c r="J36" s="32"/>
      <c r="K36" s="34">
        <v>0.546</v>
      </c>
      <c r="L36" s="37">
        <v>38</v>
      </c>
      <c r="M36" s="56"/>
      <c r="N36" s="36">
        <v>80514</v>
      </c>
      <c r="O36" s="56">
        <v>28</v>
      </c>
      <c r="P36" s="56"/>
      <c r="Q36" s="55">
        <v>0.05314213412062421</v>
      </c>
      <c r="R36" s="56">
        <v>16</v>
      </c>
      <c r="S36" s="54"/>
      <c r="T36" s="36">
        <v>31102</v>
      </c>
      <c r="U36" s="56">
        <v>27</v>
      </c>
      <c r="V36" s="56"/>
      <c r="W36" s="31">
        <v>0.38629306704424077</v>
      </c>
      <c r="X36">
        <v>32</v>
      </c>
      <c r="Y36" s="54"/>
      <c r="Z36" s="31">
        <v>0.11483056700200281</v>
      </c>
      <c r="AA36" s="56">
        <v>3</v>
      </c>
      <c r="AB36" s="19"/>
      <c r="AC36" s="34">
        <v>0.628</v>
      </c>
      <c r="AD36" s="57">
        <v>42</v>
      </c>
      <c r="AF36" s="38">
        <v>8</v>
      </c>
      <c r="AG36" s="57">
        <v>6</v>
      </c>
      <c r="AH36" s="31"/>
      <c r="AI36" s="31">
        <v>0.722</v>
      </c>
      <c r="AJ36" s="57">
        <v>40</v>
      </c>
      <c r="AK36" s="31"/>
      <c r="AL36" s="31">
        <v>0.539</v>
      </c>
      <c r="AM36" s="57">
        <v>42</v>
      </c>
      <c r="AN36" s="40"/>
      <c r="AO36" s="40">
        <v>0.746</v>
      </c>
      <c r="AP36" s="57">
        <v>25</v>
      </c>
      <c r="AQ36" s="31"/>
      <c r="AR36" s="31">
        <v>0.152</v>
      </c>
      <c r="AS36" s="57">
        <v>11</v>
      </c>
      <c r="AT36" s="31"/>
      <c r="AU36" s="31">
        <v>0.01</v>
      </c>
      <c r="AV36" s="58">
        <v>40</v>
      </c>
      <c r="AW36" s="31"/>
      <c r="AX36" s="31">
        <v>0.07200000000000001</v>
      </c>
      <c r="AY36" s="57">
        <v>23</v>
      </c>
      <c r="AZ36" s="31"/>
      <c r="BA36" s="31">
        <v>0.02</v>
      </c>
      <c r="BB36" s="57">
        <v>8</v>
      </c>
      <c r="BC36" s="57"/>
      <c r="BD36" s="38">
        <v>19.1</v>
      </c>
      <c r="BE36" s="57">
        <v>36</v>
      </c>
      <c r="BG36" s="41">
        <v>31261.577907</v>
      </c>
      <c r="BH36" s="59">
        <v>41</v>
      </c>
      <c r="BJ36" s="43">
        <v>35850.814403</v>
      </c>
      <c r="BK36" s="60">
        <v>45</v>
      </c>
      <c r="BL36" s="60"/>
      <c r="BM36" s="43">
        <v>14595.744805999999</v>
      </c>
      <c r="BN36" s="61">
        <v>42</v>
      </c>
      <c r="BO36" s="40"/>
      <c r="BP36" s="40">
        <f t="shared" si="0"/>
        <v>0.03</v>
      </c>
      <c r="BQ36" s="62">
        <v>3</v>
      </c>
      <c r="BR36" s="45"/>
      <c r="BS36" s="45">
        <v>0.231</v>
      </c>
      <c r="BT36" s="62">
        <v>4</v>
      </c>
      <c r="BU36" s="45"/>
      <c r="BV36" s="34">
        <v>0.281</v>
      </c>
      <c r="BW36" s="62">
        <v>4</v>
      </c>
      <c r="BX36" s="45"/>
      <c r="BY36" s="45">
        <v>0.409</v>
      </c>
      <c r="BZ36" s="62">
        <v>4</v>
      </c>
      <c r="CA36" s="45"/>
      <c r="CB36" s="45">
        <v>0.502</v>
      </c>
      <c r="CC36" s="62">
        <v>8</v>
      </c>
      <c r="CD36" s="45"/>
      <c r="CE36" s="45">
        <v>0.622</v>
      </c>
      <c r="CF36" s="62">
        <v>16</v>
      </c>
      <c r="CG36" s="45"/>
      <c r="CH36" s="45">
        <v>0.20600000000000002</v>
      </c>
      <c r="CI36" s="62">
        <v>3</v>
      </c>
      <c r="CJ36" s="45"/>
      <c r="CK36" s="45">
        <v>0.17600000000000002</v>
      </c>
      <c r="CL36" s="62">
        <v>3</v>
      </c>
      <c r="CM36" s="45"/>
      <c r="CN36" s="45">
        <v>0.165</v>
      </c>
      <c r="CO36" s="62">
        <v>14</v>
      </c>
      <c r="CP36" s="45"/>
      <c r="CQ36" s="45">
        <v>0.275</v>
      </c>
      <c r="CR36" s="62">
        <v>3</v>
      </c>
      <c r="CS36" s="45"/>
      <c r="CT36" s="45">
        <v>0.263</v>
      </c>
      <c r="CU36" s="62">
        <v>3</v>
      </c>
      <c r="CV36" s="60"/>
      <c r="CW36" s="47">
        <v>620.931096</v>
      </c>
      <c r="CX36" s="60">
        <v>13</v>
      </c>
      <c r="CY36" s="60"/>
      <c r="CZ36" s="31">
        <v>0.13647403842538633</v>
      </c>
      <c r="DA36" s="48">
        <v>18</v>
      </c>
      <c r="DB36" s="48"/>
      <c r="DC36" s="31">
        <v>0.2992356180054425</v>
      </c>
      <c r="DD36" s="48">
        <v>18</v>
      </c>
    </row>
    <row r="37" spans="1:108" ht="12.75" customHeight="1">
      <c r="A37" s="1" t="s">
        <v>82</v>
      </c>
      <c r="B37" s="31">
        <v>0.231</v>
      </c>
      <c r="C37" s="54">
        <v>11</v>
      </c>
      <c r="D37" s="54"/>
      <c r="E37" s="55">
        <v>0.2519428536568175</v>
      </c>
      <c r="F37" s="54">
        <v>18</v>
      </c>
      <c r="G37" s="54"/>
      <c r="H37" s="55">
        <v>0.09917528932648276</v>
      </c>
      <c r="I37" s="54">
        <v>5</v>
      </c>
      <c r="J37" s="32"/>
      <c r="K37" s="34">
        <v>0.802</v>
      </c>
      <c r="L37" s="37">
        <v>3</v>
      </c>
      <c r="M37" s="56"/>
      <c r="N37" s="36">
        <v>2851861</v>
      </c>
      <c r="O37" s="56">
        <v>2</v>
      </c>
      <c r="P37" s="56"/>
      <c r="Q37" s="55">
        <v>0.15852078227037616</v>
      </c>
      <c r="R37" s="56">
        <v>2</v>
      </c>
      <c r="S37" s="54"/>
      <c r="T37" s="36">
        <v>1189865</v>
      </c>
      <c r="U37" s="56">
        <v>2</v>
      </c>
      <c r="V37" s="56"/>
      <c r="W37" s="31">
        <v>0.41722405124232914</v>
      </c>
      <c r="X37">
        <v>20</v>
      </c>
      <c r="Y37" s="54"/>
      <c r="Z37" s="31">
        <v>0.10544830308077717</v>
      </c>
      <c r="AA37" s="56">
        <v>5</v>
      </c>
      <c r="AB37" s="19"/>
      <c r="AC37" s="34">
        <v>0.636</v>
      </c>
      <c r="AD37" s="57">
        <v>39</v>
      </c>
      <c r="AF37" s="38">
        <v>6.9</v>
      </c>
      <c r="AG37" s="57">
        <v>12</v>
      </c>
      <c r="AH37" s="31"/>
      <c r="AI37" s="31">
        <v>0.728</v>
      </c>
      <c r="AJ37" s="57">
        <v>38</v>
      </c>
      <c r="AK37" s="31"/>
      <c r="AL37" s="31">
        <v>0.555</v>
      </c>
      <c r="AM37" s="57">
        <v>39</v>
      </c>
      <c r="AN37" s="40"/>
      <c r="AO37" s="40">
        <v>0.5429999999999999</v>
      </c>
      <c r="AP37" s="57">
        <v>50</v>
      </c>
      <c r="AQ37" s="31"/>
      <c r="AR37" s="31">
        <v>0.105</v>
      </c>
      <c r="AS37" s="57">
        <v>50</v>
      </c>
      <c r="AT37" s="31"/>
      <c r="AU37" s="31">
        <v>0.248</v>
      </c>
      <c r="AV37" s="58">
        <v>2</v>
      </c>
      <c r="AW37" s="31"/>
      <c r="AX37" s="31">
        <v>0.096</v>
      </c>
      <c r="AY37" s="57">
        <v>13</v>
      </c>
      <c r="AZ37" s="31"/>
      <c r="BA37" s="31">
        <v>0.008</v>
      </c>
      <c r="BB37" s="57">
        <v>48</v>
      </c>
      <c r="BC37" s="57"/>
      <c r="BD37" s="38">
        <v>28.6</v>
      </c>
      <c r="BE37" s="57">
        <v>1</v>
      </c>
      <c r="BG37" s="41">
        <v>42783.987864999996</v>
      </c>
      <c r="BH37" s="59">
        <v>11</v>
      </c>
      <c r="BJ37" s="43">
        <v>51578.294000999995</v>
      </c>
      <c r="BK37" s="60">
        <v>10</v>
      </c>
      <c r="BL37" s="60"/>
      <c r="BM37" s="43">
        <v>21416.004361</v>
      </c>
      <c r="BN37" s="61">
        <v>7</v>
      </c>
      <c r="BO37" s="40"/>
      <c r="BP37" s="40">
        <f t="shared" si="0"/>
        <v>0.2</v>
      </c>
      <c r="BQ37" s="62">
        <v>20</v>
      </c>
      <c r="BR37" s="45"/>
      <c r="BS37" s="45">
        <v>0.158</v>
      </c>
      <c r="BT37" s="62">
        <v>18</v>
      </c>
      <c r="BU37" s="45"/>
      <c r="BV37" s="34">
        <v>0.192</v>
      </c>
      <c r="BW37" s="62">
        <v>19</v>
      </c>
      <c r="BX37" s="45"/>
      <c r="BY37" s="45">
        <v>0.301</v>
      </c>
      <c r="BZ37" s="62">
        <v>29</v>
      </c>
      <c r="CA37" s="45"/>
      <c r="CB37" s="45">
        <v>0.434</v>
      </c>
      <c r="CC37" s="62">
        <v>20</v>
      </c>
      <c r="CD37" s="45"/>
      <c r="CE37" s="45">
        <v>0.5720000000000001</v>
      </c>
      <c r="CF37" s="62">
        <v>32</v>
      </c>
      <c r="CG37" s="45"/>
      <c r="CH37" s="45">
        <v>0.13</v>
      </c>
      <c r="CI37" s="62">
        <v>21</v>
      </c>
      <c r="CJ37" s="45"/>
      <c r="CK37" s="45">
        <v>0.111</v>
      </c>
      <c r="CL37" s="62">
        <v>23</v>
      </c>
      <c r="CM37" s="45"/>
      <c r="CN37" s="45">
        <v>0.11900000000000001</v>
      </c>
      <c r="CO37" s="62">
        <v>25</v>
      </c>
      <c r="CP37" s="45"/>
      <c r="CQ37" s="45">
        <v>0.188</v>
      </c>
      <c r="CR37" s="62">
        <v>17</v>
      </c>
      <c r="CS37" s="45"/>
      <c r="CT37" s="45">
        <v>0.18100000000000002</v>
      </c>
      <c r="CU37" s="62">
        <v>17</v>
      </c>
      <c r="CV37" s="60"/>
      <c r="CW37" s="47">
        <v>421.61988</v>
      </c>
      <c r="CX37" s="60">
        <v>43</v>
      </c>
      <c r="CY37" s="60"/>
      <c r="CZ37" s="31">
        <v>0.16481174844128058</v>
      </c>
      <c r="DA37" s="48">
        <v>5</v>
      </c>
      <c r="DB37" s="48"/>
      <c r="DC37" s="31">
        <v>0.32410506783843196</v>
      </c>
      <c r="DD37" s="48">
        <v>6</v>
      </c>
    </row>
    <row r="38" spans="1:108" ht="12.75" customHeight="1">
      <c r="A38" s="1" t="s">
        <v>83</v>
      </c>
      <c r="B38" s="31">
        <v>0.174</v>
      </c>
      <c r="C38" s="54">
        <v>38</v>
      </c>
      <c r="D38" s="54"/>
      <c r="E38" s="55">
        <v>0.30039938930206556</v>
      </c>
      <c r="F38" s="54">
        <v>9</v>
      </c>
      <c r="G38" s="54"/>
      <c r="H38" s="55">
        <v>0.05384890633441589</v>
      </c>
      <c r="I38" s="54">
        <v>43</v>
      </c>
      <c r="J38" s="32"/>
      <c r="K38" s="34">
        <v>0.7170000000000001</v>
      </c>
      <c r="L38" s="37">
        <v>17</v>
      </c>
      <c r="M38" s="56"/>
      <c r="N38" s="36">
        <v>115077</v>
      </c>
      <c r="O38" s="56">
        <v>21</v>
      </c>
      <c r="P38" s="56"/>
      <c r="Q38" s="55">
        <v>0.017360582575271507</v>
      </c>
      <c r="R38" s="56">
        <v>37</v>
      </c>
      <c r="S38" s="54"/>
      <c r="T38" s="36">
        <v>52090</v>
      </c>
      <c r="U38" s="56">
        <v>20</v>
      </c>
      <c r="V38" s="56"/>
      <c r="W38" s="31">
        <v>0.45265344073967867</v>
      </c>
      <c r="X38">
        <v>11</v>
      </c>
      <c r="Y38" s="54"/>
      <c r="Z38" s="31">
        <v>0.014065095010758548</v>
      </c>
      <c r="AA38" s="56">
        <v>41</v>
      </c>
      <c r="AB38" s="19"/>
      <c r="AC38" s="34">
        <v>0.6759999999999999</v>
      </c>
      <c r="AD38" s="57">
        <v>17</v>
      </c>
      <c r="AF38" s="38">
        <v>4.8</v>
      </c>
      <c r="AG38" s="57">
        <v>43</v>
      </c>
      <c r="AH38" s="31"/>
      <c r="AI38" s="31">
        <v>0.762</v>
      </c>
      <c r="AJ38" s="57">
        <v>18</v>
      </c>
      <c r="AK38" s="31"/>
      <c r="AL38" s="31">
        <v>0.598</v>
      </c>
      <c r="AM38" s="57">
        <v>17</v>
      </c>
      <c r="AN38" s="40"/>
      <c r="AO38" s="40">
        <v>0.7659999999999999</v>
      </c>
      <c r="AP38" s="57">
        <v>16</v>
      </c>
      <c r="AQ38" s="31"/>
      <c r="AR38" s="31">
        <v>0.161</v>
      </c>
      <c r="AS38" s="57">
        <v>5</v>
      </c>
      <c r="AT38" s="31"/>
      <c r="AU38" s="31">
        <v>0.01</v>
      </c>
      <c r="AV38" s="58">
        <v>39</v>
      </c>
      <c r="AW38" s="31"/>
      <c r="AX38" s="31">
        <v>0.051</v>
      </c>
      <c r="AY38" s="57">
        <v>44</v>
      </c>
      <c r="AZ38" s="31"/>
      <c r="BA38" s="31">
        <v>0.012</v>
      </c>
      <c r="BB38" s="57">
        <v>24</v>
      </c>
      <c r="BC38" s="57"/>
      <c r="BD38" s="38">
        <v>19.8</v>
      </c>
      <c r="BE38" s="57">
        <v>32</v>
      </c>
      <c r="BG38" s="41">
        <v>34584.102067</v>
      </c>
      <c r="BH38" s="59">
        <v>34</v>
      </c>
      <c r="BJ38" s="43">
        <v>40944.918827999994</v>
      </c>
      <c r="BK38" s="60">
        <v>37</v>
      </c>
      <c r="BL38" s="60"/>
      <c r="BM38" s="43">
        <v>16722.938985</v>
      </c>
      <c r="BN38" s="61">
        <v>33</v>
      </c>
      <c r="BO38" s="40"/>
      <c r="BP38" s="40">
        <f t="shared" si="0"/>
        <v>0.21</v>
      </c>
      <c r="BQ38" s="62">
        <v>21</v>
      </c>
      <c r="BR38" s="45"/>
      <c r="BS38" s="45">
        <v>0.139</v>
      </c>
      <c r="BT38" s="62">
        <v>24</v>
      </c>
      <c r="BU38" s="45"/>
      <c r="BV38" s="34">
        <v>0.172</v>
      </c>
      <c r="BW38" s="62">
        <v>27</v>
      </c>
      <c r="BX38" s="45"/>
      <c r="BY38" s="45">
        <v>0.31</v>
      </c>
      <c r="BZ38" s="62">
        <v>24</v>
      </c>
      <c r="CA38" s="45"/>
      <c r="CB38" s="45">
        <v>0.41100000000000003</v>
      </c>
      <c r="CC38" s="62">
        <v>28</v>
      </c>
      <c r="CD38" s="45"/>
      <c r="CE38" s="45">
        <v>0.5589999999999999</v>
      </c>
      <c r="CF38" s="62">
        <v>37</v>
      </c>
      <c r="CG38" s="45"/>
      <c r="CH38" s="45">
        <v>0.13</v>
      </c>
      <c r="CI38" s="62">
        <v>22</v>
      </c>
      <c r="CJ38" s="45"/>
      <c r="CK38" s="45">
        <v>0.11599999999999999</v>
      </c>
      <c r="CL38" s="62">
        <v>20</v>
      </c>
      <c r="CM38" s="45"/>
      <c r="CN38" s="45">
        <v>0.195</v>
      </c>
      <c r="CO38" s="62">
        <v>9</v>
      </c>
      <c r="CP38" s="45"/>
      <c r="CQ38" s="45">
        <v>0.16899999999999998</v>
      </c>
      <c r="CR38" s="62">
        <v>23</v>
      </c>
      <c r="CS38" s="45"/>
      <c r="CT38" s="45">
        <v>0.16</v>
      </c>
      <c r="CU38" s="62">
        <v>23</v>
      </c>
      <c r="CV38" s="60"/>
      <c r="CW38" s="47">
        <v>650.316724</v>
      </c>
      <c r="CX38" s="60">
        <v>9</v>
      </c>
      <c r="CY38" s="60"/>
      <c r="CZ38" s="31">
        <v>0.11830689443793968</v>
      </c>
      <c r="DA38" s="48">
        <v>30</v>
      </c>
      <c r="DB38" s="48"/>
      <c r="DC38" s="31">
        <v>0.26335179688634824</v>
      </c>
      <c r="DD38" s="48">
        <v>43</v>
      </c>
    </row>
    <row r="39" spans="1:108" ht="12.75" customHeight="1">
      <c r="A39" s="1" t="s">
        <v>84</v>
      </c>
      <c r="B39" s="31">
        <v>0.18100000000000002</v>
      </c>
      <c r="C39" s="54">
        <v>31</v>
      </c>
      <c r="D39" s="54"/>
      <c r="E39" s="55">
        <v>0.23307779599041734</v>
      </c>
      <c r="F39" s="54">
        <v>26</v>
      </c>
      <c r="G39" s="54"/>
      <c r="H39" s="55">
        <v>0.04539654520237044</v>
      </c>
      <c r="I39" s="54">
        <v>50</v>
      </c>
      <c r="J39" s="32"/>
      <c r="K39" s="34">
        <v>0.743</v>
      </c>
      <c r="L39" s="37">
        <v>15</v>
      </c>
      <c r="M39" s="56"/>
      <c r="N39" s="36">
        <v>9388</v>
      </c>
      <c r="O39" s="56">
        <v>49</v>
      </c>
      <c r="P39" s="56"/>
      <c r="Q39" s="55">
        <v>0.01469630557294928</v>
      </c>
      <c r="R39" s="56">
        <v>43</v>
      </c>
      <c r="S39" s="54"/>
      <c r="T39" s="36">
        <v>2917</v>
      </c>
      <c r="U39" s="56">
        <v>49</v>
      </c>
      <c r="V39" s="56"/>
      <c r="W39" s="31">
        <v>0.3107158074137196</v>
      </c>
      <c r="X39">
        <v>44</v>
      </c>
      <c r="Y39" s="54"/>
      <c r="Z39" s="31">
        <v>0.01973972605058231</v>
      </c>
      <c r="AA39" s="56">
        <v>31</v>
      </c>
      <c r="AB39" s="19"/>
      <c r="AC39" s="34">
        <v>0.653</v>
      </c>
      <c r="AD39" s="57">
        <v>33</v>
      </c>
      <c r="AF39" s="38">
        <v>5.3</v>
      </c>
      <c r="AG39" s="57">
        <v>40</v>
      </c>
      <c r="AH39" s="31"/>
      <c r="AI39" s="31">
        <v>0.7340000000000001</v>
      </c>
      <c r="AJ39" s="57">
        <v>34</v>
      </c>
      <c r="AK39" s="31"/>
      <c r="AL39" s="31">
        <v>0.573</v>
      </c>
      <c r="AM39" s="57">
        <v>31</v>
      </c>
      <c r="AN39" s="40"/>
      <c r="AO39" s="40">
        <v>0.7140000000000001</v>
      </c>
      <c r="AP39" s="57">
        <v>44</v>
      </c>
      <c r="AQ39" s="31"/>
      <c r="AR39" s="31">
        <v>0.107</v>
      </c>
      <c r="AS39" s="57">
        <v>48</v>
      </c>
      <c r="AT39" s="31"/>
      <c r="AU39" s="31">
        <v>0.006</v>
      </c>
      <c r="AV39" s="58">
        <v>49</v>
      </c>
      <c r="AW39" s="31"/>
      <c r="AX39" s="31">
        <v>0.16399999999999998</v>
      </c>
      <c r="AY39" s="57">
        <v>1</v>
      </c>
      <c r="AZ39" s="31"/>
      <c r="BA39" s="31">
        <v>0.01</v>
      </c>
      <c r="BB39" s="57">
        <v>32</v>
      </c>
      <c r="BC39" s="57"/>
      <c r="BD39" s="38">
        <v>13</v>
      </c>
      <c r="BE39" s="57">
        <v>51</v>
      </c>
      <c r="BG39" s="41">
        <v>30127.247392999998</v>
      </c>
      <c r="BH39" s="59">
        <v>44</v>
      </c>
      <c r="BJ39" s="43">
        <v>37257.695727</v>
      </c>
      <c r="BK39" s="60">
        <v>41</v>
      </c>
      <c r="BL39" s="60"/>
      <c r="BM39" s="43">
        <v>14342.661911</v>
      </c>
      <c r="BN39" s="61">
        <v>45</v>
      </c>
      <c r="BO39" s="40"/>
      <c r="BP39" s="40">
        <f t="shared" si="0"/>
        <v>0.17</v>
      </c>
      <c r="BQ39" s="62">
        <v>17</v>
      </c>
      <c r="BR39" s="45"/>
      <c r="BS39" s="45">
        <v>0.152</v>
      </c>
      <c r="BT39" s="62">
        <v>19</v>
      </c>
      <c r="BU39" s="45"/>
      <c r="BV39" s="34">
        <v>0.183</v>
      </c>
      <c r="BW39" s="62">
        <v>22</v>
      </c>
      <c r="BX39" s="45"/>
      <c r="BY39" s="45">
        <v>0.38</v>
      </c>
      <c r="BZ39" s="62">
        <v>11</v>
      </c>
      <c r="CA39" s="45"/>
      <c r="CB39" s="45">
        <v>0.504</v>
      </c>
      <c r="CC39" s="62">
        <v>7</v>
      </c>
      <c r="CD39" s="45"/>
      <c r="CE39" s="45">
        <v>0.7020000000000001</v>
      </c>
      <c r="CF39" s="62">
        <v>4</v>
      </c>
      <c r="CG39" s="45"/>
      <c r="CH39" s="45">
        <v>0.14400000000000002</v>
      </c>
      <c r="CI39" s="62">
        <v>17</v>
      </c>
      <c r="CJ39" s="45"/>
      <c r="CK39" s="45">
        <v>0.133</v>
      </c>
      <c r="CL39" s="62">
        <v>16</v>
      </c>
      <c r="CM39" s="45"/>
      <c r="CN39" s="45">
        <v>0.146</v>
      </c>
      <c r="CO39" s="62">
        <v>17</v>
      </c>
      <c r="CP39" s="45"/>
      <c r="CQ39" s="45">
        <v>0.16899999999999998</v>
      </c>
      <c r="CR39" s="62">
        <v>24</v>
      </c>
      <c r="CS39" s="45"/>
      <c r="CT39" s="45">
        <v>0.159</v>
      </c>
      <c r="CU39" s="62">
        <v>24</v>
      </c>
      <c r="CV39" s="60"/>
      <c r="CW39" s="47">
        <v>632.42982</v>
      </c>
      <c r="CX39" s="60">
        <v>11</v>
      </c>
      <c r="CY39" s="60"/>
      <c r="CZ39" s="31">
        <v>0.09588110971912744</v>
      </c>
      <c r="DA39" s="48">
        <v>42</v>
      </c>
      <c r="DB39" s="48"/>
      <c r="DC39" s="31">
        <v>0.2389021966260639</v>
      </c>
      <c r="DD39" s="48">
        <v>51</v>
      </c>
    </row>
    <row r="40" spans="1:108" ht="12.75" customHeight="1">
      <c r="A40" s="1" t="s">
        <v>85</v>
      </c>
      <c r="B40" s="31">
        <v>0.17</v>
      </c>
      <c r="C40" s="54">
        <v>40</v>
      </c>
      <c r="D40" s="54"/>
      <c r="E40" s="55">
        <v>0.2433134183345454</v>
      </c>
      <c r="F40" s="54">
        <v>22</v>
      </c>
      <c r="G40" s="54"/>
      <c r="H40" s="55">
        <v>0.05884547112363685</v>
      </c>
      <c r="I40" s="54">
        <v>33</v>
      </c>
      <c r="J40" s="32"/>
      <c r="K40" s="34">
        <v>0.759</v>
      </c>
      <c r="L40" s="37">
        <v>12</v>
      </c>
      <c r="M40" s="56"/>
      <c r="N40" s="36">
        <v>259673</v>
      </c>
      <c r="O40" s="56">
        <v>15</v>
      </c>
      <c r="P40" s="56"/>
      <c r="Q40" s="55">
        <v>0.023939360834655112</v>
      </c>
      <c r="R40" s="56">
        <v>33</v>
      </c>
      <c r="S40" s="54"/>
      <c r="T40" s="36">
        <v>70639</v>
      </c>
      <c r="U40" s="56">
        <v>16</v>
      </c>
      <c r="V40" s="56"/>
      <c r="W40" s="31">
        <v>0.27203059232188176</v>
      </c>
      <c r="X40">
        <v>46</v>
      </c>
      <c r="Y40" s="54"/>
      <c r="Z40" s="31">
        <v>0.018867236425109596</v>
      </c>
      <c r="AA40" s="56">
        <v>34</v>
      </c>
      <c r="AB40" s="19"/>
      <c r="AC40" s="34">
        <v>0.635</v>
      </c>
      <c r="AD40" s="57">
        <v>40</v>
      </c>
      <c r="AF40" s="38">
        <v>6.6</v>
      </c>
      <c r="AG40" s="57">
        <v>21</v>
      </c>
      <c r="AH40" s="31"/>
      <c r="AI40" s="31">
        <v>0.732</v>
      </c>
      <c r="AJ40" s="57">
        <v>36</v>
      </c>
      <c r="AK40" s="31"/>
      <c r="AL40" s="31">
        <v>0.547</v>
      </c>
      <c r="AM40" s="57">
        <v>41</v>
      </c>
      <c r="AN40" s="40"/>
      <c r="AO40" s="40">
        <v>0.8029999999999999</v>
      </c>
      <c r="AP40" s="57">
        <v>2</v>
      </c>
      <c r="AQ40" s="31"/>
      <c r="AR40" s="31">
        <v>0.10800000000000001</v>
      </c>
      <c r="AS40" s="57">
        <v>46</v>
      </c>
      <c r="AT40" s="31"/>
      <c r="AU40" s="31">
        <v>0.025</v>
      </c>
      <c r="AV40" s="58">
        <v>21</v>
      </c>
      <c r="AW40" s="31"/>
      <c r="AX40" s="31">
        <v>0.057</v>
      </c>
      <c r="AY40" s="57">
        <v>40</v>
      </c>
      <c r="AZ40" s="31"/>
      <c r="BA40" s="31">
        <v>0.006999999999999999</v>
      </c>
      <c r="BB40" s="57">
        <v>51</v>
      </c>
      <c r="BC40" s="57"/>
      <c r="BD40" s="38">
        <v>20.7</v>
      </c>
      <c r="BE40" s="57">
        <v>26</v>
      </c>
      <c r="BG40" s="41">
        <v>37256.397866</v>
      </c>
      <c r="BH40" s="59">
        <v>26</v>
      </c>
      <c r="BJ40" s="43">
        <v>44582.823210999995</v>
      </c>
      <c r="BK40" s="60">
        <v>23</v>
      </c>
      <c r="BL40" s="60"/>
      <c r="BM40" s="43">
        <v>17470.506921</v>
      </c>
      <c r="BN40" s="61">
        <v>24</v>
      </c>
      <c r="BO40" s="40"/>
      <c r="BP40" s="40">
        <f t="shared" si="0"/>
        <v>0.23</v>
      </c>
      <c r="BQ40" s="62">
        <v>23</v>
      </c>
      <c r="BR40" s="45"/>
      <c r="BS40" s="45">
        <v>0.152</v>
      </c>
      <c r="BT40" s="62">
        <v>20</v>
      </c>
      <c r="BU40" s="45"/>
      <c r="BV40" s="34">
        <v>0.193</v>
      </c>
      <c r="BW40" s="62">
        <v>18</v>
      </c>
      <c r="BX40" s="45"/>
      <c r="BY40" s="45">
        <v>0.337</v>
      </c>
      <c r="BZ40" s="62">
        <v>18</v>
      </c>
      <c r="CA40" s="45"/>
      <c r="CB40" s="45">
        <v>0.46399999999999997</v>
      </c>
      <c r="CC40" s="62">
        <v>13</v>
      </c>
      <c r="CD40" s="45"/>
      <c r="CE40" s="45">
        <v>0.631</v>
      </c>
      <c r="CF40" s="62">
        <v>13</v>
      </c>
      <c r="CG40" s="45"/>
      <c r="CH40" s="45">
        <v>0.125</v>
      </c>
      <c r="CI40" s="62">
        <v>24</v>
      </c>
      <c r="CJ40" s="45"/>
      <c r="CK40" s="45">
        <v>0.107</v>
      </c>
      <c r="CL40" s="62">
        <v>26</v>
      </c>
      <c r="CM40" s="45"/>
      <c r="CN40" s="45">
        <v>0.107</v>
      </c>
      <c r="CO40" s="62">
        <v>35</v>
      </c>
      <c r="CP40" s="45"/>
      <c r="CQ40" s="45">
        <v>0.17600000000000002</v>
      </c>
      <c r="CR40" s="62">
        <v>21</v>
      </c>
      <c r="CS40" s="45"/>
      <c r="CT40" s="45">
        <v>0.162</v>
      </c>
      <c r="CU40" s="62">
        <v>21</v>
      </c>
      <c r="CV40" s="60"/>
      <c r="CW40" s="47">
        <v>701.422164</v>
      </c>
      <c r="CX40" s="60">
        <v>7</v>
      </c>
      <c r="CY40" s="60"/>
      <c r="CZ40" s="31">
        <v>0.09454734240974937</v>
      </c>
      <c r="DA40" s="48">
        <v>44</v>
      </c>
      <c r="DB40" s="48"/>
      <c r="DC40" s="31">
        <v>0.2992647172524703</v>
      </c>
      <c r="DD40" s="48">
        <v>17</v>
      </c>
    </row>
    <row r="41" spans="1:108" ht="12.75" customHeight="1">
      <c r="A41" s="1" t="s">
        <v>86</v>
      </c>
      <c r="B41" s="31">
        <v>0.17800000000000002</v>
      </c>
      <c r="C41" s="54">
        <v>34</v>
      </c>
      <c r="D41" s="54"/>
      <c r="E41" s="55">
        <v>0.2540617933832609</v>
      </c>
      <c r="F41" s="54">
        <v>16</v>
      </c>
      <c r="G41" s="54"/>
      <c r="H41" s="55">
        <v>0.0595647842263098</v>
      </c>
      <c r="I41" s="54">
        <v>32</v>
      </c>
      <c r="J41" s="32"/>
      <c r="K41" s="34">
        <v>0.648</v>
      </c>
      <c r="L41" s="37">
        <v>30</v>
      </c>
      <c r="M41" s="56"/>
      <c r="N41" s="36">
        <v>65489</v>
      </c>
      <c r="O41" s="56">
        <v>29</v>
      </c>
      <c r="P41" s="56"/>
      <c r="Q41" s="55">
        <v>0.020819338851119903</v>
      </c>
      <c r="R41" s="56">
        <v>34</v>
      </c>
      <c r="S41" s="54"/>
      <c r="T41" s="36">
        <v>29828</v>
      </c>
      <c r="U41" s="56">
        <v>30</v>
      </c>
      <c r="V41" s="56"/>
      <c r="W41" s="31">
        <v>0.4554658034173678</v>
      </c>
      <c r="X41">
        <v>9</v>
      </c>
      <c r="Y41" s="54"/>
      <c r="Z41" s="31">
        <v>0.01775816247426632</v>
      </c>
      <c r="AA41" s="56">
        <v>36</v>
      </c>
      <c r="AB41" s="19"/>
      <c r="AC41" s="34">
        <v>0.625</v>
      </c>
      <c r="AD41" s="57">
        <v>43</v>
      </c>
      <c r="AF41" s="38">
        <v>6.9</v>
      </c>
      <c r="AG41" s="57">
        <v>13</v>
      </c>
      <c r="AH41" s="31"/>
      <c r="AI41" s="31">
        <v>0.723</v>
      </c>
      <c r="AJ41" s="57">
        <v>39</v>
      </c>
      <c r="AK41" s="31"/>
      <c r="AL41" s="31">
        <v>0.535</v>
      </c>
      <c r="AM41" s="57">
        <v>43</v>
      </c>
      <c r="AN41" s="40"/>
      <c r="AO41" s="40">
        <v>0.785</v>
      </c>
      <c r="AP41" s="57">
        <v>7</v>
      </c>
      <c r="AQ41" s="31"/>
      <c r="AR41" s="31">
        <v>0.139</v>
      </c>
      <c r="AS41" s="57">
        <v>23</v>
      </c>
      <c r="AT41" s="31"/>
      <c r="AU41" s="31">
        <v>0.006</v>
      </c>
      <c r="AV41" s="58">
        <v>46</v>
      </c>
      <c r="AW41" s="31"/>
      <c r="AX41" s="31">
        <v>0.059000000000000004</v>
      </c>
      <c r="AY41" s="57">
        <v>39</v>
      </c>
      <c r="AZ41" s="31"/>
      <c r="BA41" s="31">
        <v>0.011000000000000001</v>
      </c>
      <c r="BB41" s="57">
        <v>30</v>
      </c>
      <c r="BC41" s="57"/>
      <c r="BD41" s="38">
        <v>19.3</v>
      </c>
      <c r="BE41" s="57">
        <v>34</v>
      </c>
      <c r="BG41" s="41">
        <v>30599.668797</v>
      </c>
      <c r="BH41" s="59">
        <v>43</v>
      </c>
      <c r="BJ41" s="43">
        <v>37059.122994</v>
      </c>
      <c r="BK41" s="60">
        <v>43</v>
      </c>
      <c r="BL41" s="60"/>
      <c r="BM41" s="43">
        <v>15435.460873</v>
      </c>
      <c r="BN41" s="61">
        <v>39</v>
      </c>
      <c r="BO41" s="40"/>
      <c r="BP41" s="40">
        <f t="shared" si="0"/>
        <v>0.1</v>
      </c>
      <c r="BQ41" s="62">
        <v>10</v>
      </c>
      <c r="BR41" s="45"/>
      <c r="BS41" s="45">
        <v>0.184</v>
      </c>
      <c r="BT41" s="62">
        <v>10</v>
      </c>
      <c r="BU41" s="45"/>
      <c r="BV41" s="34">
        <v>0.23199999999999998</v>
      </c>
      <c r="BW41" s="62">
        <v>9</v>
      </c>
      <c r="BX41" s="45"/>
      <c r="BY41" s="45">
        <v>0.38299999999999995</v>
      </c>
      <c r="BZ41" s="62">
        <v>10</v>
      </c>
      <c r="CA41" s="45"/>
      <c r="CB41" s="45">
        <v>0.483</v>
      </c>
      <c r="CC41" s="62">
        <v>11</v>
      </c>
      <c r="CD41" s="45"/>
      <c r="CE41" s="45">
        <v>0.65</v>
      </c>
      <c r="CF41" s="62">
        <v>10</v>
      </c>
      <c r="CG41" s="45"/>
      <c r="CH41" s="45">
        <v>0.16699999999999998</v>
      </c>
      <c r="CI41" s="62">
        <v>10</v>
      </c>
      <c r="CJ41" s="45"/>
      <c r="CK41" s="45">
        <v>0.149</v>
      </c>
      <c r="CL41" s="62">
        <v>9</v>
      </c>
      <c r="CM41" s="45"/>
      <c r="CN41" s="45">
        <v>0.179</v>
      </c>
      <c r="CO41" s="62">
        <v>11</v>
      </c>
      <c r="CP41" s="45"/>
      <c r="CQ41" s="45">
        <v>0.214</v>
      </c>
      <c r="CR41" s="62">
        <v>11</v>
      </c>
      <c r="CS41" s="45"/>
      <c r="CT41" s="45">
        <v>0.19899999999999998</v>
      </c>
      <c r="CU41" s="62">
        <v>12</v>
      </c>
      <c r="CV41" s="60"/>
      <c r="CW41" s="47">
        <v>624.764004</v>
      </c>
      <c r="CX41" s="60">
        <v>12</v>
      </c>
      <c r="CY41" s="60"/>
      <c r="CZ41" s="31">
        <v>0.11915505069152413</v>
      </c>
      <c r="DA41" s="48">
        <v>27</v>
      </c>
      <c r="DB41" s="48"/>
      <c r="DC41" s="31">
        <v>0.29167093839537683</v>
      </c>
      <c r="DD41" s="48">
        <v>23</v>
      </c>
    </row>
    <row r="42" spans="1:108" ht="12.75" customHeight="1">
      <c r="A42" s="1" t="s">
        <v>87</v>
      </c>
      <c r="B42" s="31">
        <v>0.20600000000000002</v>
      </c>
      <c r="C42" s="54">
        <v>21</v>
      </c>
      <c r="D42" s="54"/>
      <c r="E42" s="55">
        <v>0.18519712251309578</v>
      </c>
      <c r="F42" s="54">
        <v>43</v>
      </c>
      <c r="G42" s="54"/>
      <c r="H42" s="55">
        <v>0.0698216904561842</v>
      </c>
      <c r="I42" s="54">
        <v>20</v>
      </c>
      <c r="J42" s="32"/>
      <c r="K42" s="34">
        <v>0.49</v>
      </c>
      <c r="L42" s="37">
        <v>43</v>
      </c>
      <c r="M42" s="56"/>
      <c r="N42" s="36">
        <v>139307</v>
      </c>
      <c r="O42" s="56">
        <v>19</v>
      </c>
      <c r="P42" s="56"/>
      <c r="Q42" s="55">
        <v>0.04901170557442316</v>
      </c>
      <c r="R42" s="56">
        <v>18</v>
      </c>
      <c r="S42" s="54"/>
      <c r="T42" s="36">
        <v>60839</v>
      </c>
      <c r="U42" s="56">
        <v>18</v>
      </c>
      <c r="V42" s="56"/>
      <c r="W42" s="31">
        <v>0.43672607980934197</v>
      </c>
      <c r="X42">
        <v>15</v>
      </c>
      <c r="Y42" s="54"/>
      <c r="Z42" s="31">
        <v>0.029601413681290007</v>
      </c>
      <c r="AA42" s="56">
        <v>20</v>
      </c>
      <c r="AB42" s="19"/>
      <c r="AC42" s="34">
        <v>0.644</v>
      </c>
      <c r="AD42" s="57">
        <v>35</v>
      </c>
      <c r="AF42" s="38">
        <v>6.2</v>
      </c>
      <c r="AG42" s="57">
        <v>26</v>
      </c>
      <c r="AH42" s="31"/>
      <c r="AI42" s="31">
        <v>0.732</v>
      </c>
      <c r="AJ42" s="57">
        <v>37</v>
      </c>
      <c r="AK42" s="31"/>
      <c r="AL42" s="31">
        <v>0.561</v>
      </c>
      <c r="AM42" s="57">
        <v>35</v>
      </c>
      <c r="AN42" s="40"/>
      <c r="AO42" s="40">
        <v>0.733</v>
      </c>
      <c r="AP42" s="57">
        <v>36</v>
      </c>
      <c r="AQ42" s="31"/>
      <c r="AR42" s="31">
        <v>0.128</v>
      </c>
      <c r="AS42" s="57">
        <v>31</v>
      </c>
      <c r="AT42" s="31"/>
      <c r="AU42" s="31">
        <v>0.034</v>
      </c>
      <c r="AV42" s="58">
        <v>14</v>
      </c>
      <c r="AW42" s="31"/>
      <c r="AX42" s="31">
        <v>0.085</v>
      </c>
      <c r="AY42" s="57">
        <v>16</v>
      </c>
      <c r="AZ42" s="31"/>
      <c r="BA42" s="31">
        <v>0.021</v>
      </c>
      <c r="BB42" s="57">
        <v>6</v>
      </c>
      <c r="BC42" s="57"/>
      <c r="BD42" s="38">
        <v>19.6</v>
      </c>
      <c r="BE42" s="57">
        <v>33</v>
      </c>
      <c r="BG42" s="41">
        <v>35366.71225</v>
      </c>
      <c r="BH42" s="59">
        <v>31</v>
      </c>
      <c r="BJ42" s="43">
        <v>41967.633296</v>
      </c>
      <c r="BK42" s="60">
        <v>29</v>
      </c>
      <c r="BL42" s="60"/>
      <c r="BM42" s="43">
        <v>17414.698898</v>
      </c>
      <c r="BN42" s="61">
        <v>26</v>
      </c>
      <c r="BO42" s="40"/>
      <c r="BP42" s="40">
        <f t="shared" si="0"/>
        <v>0.28</v>
      </c>
      <c r="BQ42" s="62">
        <v>28</v>
      </c>
      <c r="BR42" s="45"/>
      <c r="BS42" s="45">
        <v>0.135</v>
      </c>
      <c r="BT42" s="62">
        <v>27</v>
      </c>
      <c r="BU42" s="45"/>
      <c r="BV42" s="34">
        <v>0.184</v>
      </c>
      <c r="BW42" s="62">
        <v>21</v>
      </c>
      <c r="BX42" s="45"/>
      <c r="BY42" s="45">
        <v>0.305</v>
      </c>
      <c r="BZ42" s="62">
        <v>27</v>
      </c>
      <c r="CA42" s="45"/>
      <c r="CB42" s="45">
        <v>0.4</v>
      </c>
      <c r="CC42" s="62">
        <v>31</v>
      </c>
      <c r="CD42" s="45"/>
      <c r="CE42" s="45">
        <v>0.609</v>
      </c>
      <c r="CF42" s="62">
        <v>20</v>
      </c>
      <c r="CG42" s="45"/>
      <c r="CH42" s="45">
        <v>0.124</v>
      </c>
      <c r="CI42" s="62">
        <v>26</v>
      </c>
      <c r="CJ42" s="45"/>
      <c r="CK42" s="45">
        <v>0.113</v>
      </c>
      <c r="CL42" s="62">
        <v>21</v>
      </c>
      <c r="CM42" s="45"/>
      <c r="CN42" s="45">
        <v>0.10099999999999999</v>
      </c>
      <c r="CO42" s="62">
        <v>41</v>
      </c>
      <c r="CP42" s="45"/>
      <c r="CQ42" s="45">
        <v>0.152</v>
      </c>
      <c r="CR42" s="62">
        <v>28</v>
      </c>
      <c r="CS42" s="45"/>
      <c r="CT42" s="45">
        <v>0.134</v>
      </c>
      <c r="CU42" s="62">
        <v>29</v>
      </c>
      <c r="CV42" s="60"/>
      <c r="CW42" s="47">
        <v>394.789524</v>
      </c>
      <c r="CX42" s="60">
        <v>49</v>
      </c>
      <c r="CY42" s="60"/>
      <c r="CZ42" s="31">
        <v>0.12391654410268634</v>
      </c>
      <c r="DA42" s="48">
        <v>24</v>
      </c>
      <c r="DB42" s="48"/>
      <c r="DC42" s="31">
        <v>0.2967434487892699</v>
      </c>
      <c r="DD42" s="48">
        <v>19</v>
      </c>
    </row>
    <row r="43" spans="1:108" ht="12.75" customHeight="1">
      <c r="A43" s="1" t="s">
        <v>88</v>
      </c>
      <c r="B43" s="31">
        <v>0.179</v>
      </c>
      <c r="C43" s="54">
        <v>32</v>
      </c>
      <c r="D43" s="54"/>
      <c r="E43" s="55">
        <v>0.25330817032333064</v>
      </c>
      <c r="F43" s="54">
        <v>17</v>
      </c>
      <c r="G43" s="54"/>
      <c r="H43" s="55">
        <v>0.06631404920047576</v>
      </c>
      <c r="I43" s="54">
        <v>23</v>
      </c>
      <c r="J43" s="32"/>
      <c r="K43" s="34">
        <v>0.828</v>
      </c>
      <c r="L43" s="37">
        <v>1</v>
      </c>
      <c r="M43" s="56"/>
      <c r="N43" s="36">
        <v>369316</v>
      </c>
      <c r="O43" s="56">
        <v>8</v>
      </c>
      <c r="P43" s="56"/>
      <c r="Q43" s="55">
        <v>0.03108290663168385</v>
      </c>
      <c r="R43" s="56">
        <v>26</v>
      </c>
      <c r="S43" s="54"/>
      <c r="T43" s="36">
        <v>116233</v>
      </c>
      <c r="U43" s="56">
        <v>12</v>
      </c>
      <c r="V43" s="56"/>
      <c r="W43" s="31">
        <v>0.31472505929881184</v>
      </c>
      <c r="X43">
        <v>43</v>
      </c>
      <c r="Y43" s="54"/>
      <c r="Z43" s="31">
        <v>0.026432522009134728</v>
      </c>
      <c r="AA43" s="56">
        <v>22</v>
      </c>
      <c r="AB43" s="19"/>
      <c r="AC43" s="34">
        <v>0.617</v>
      </c>
      <c r="AD43" s="57">
        <v>44</v>
      </c>
      <c r="AF43" s="38">
        <v>6</v>
      </c>
      <c r="AG43" s="57">
        <v>28</v>
      </c>
      <c r="AH43" s="31"/>
      <c r="AI43" s="31">
        <v>0.7170000000000001</v>
      </c>
      <c r="AJ43" s="57">
        <v>42</v>
      </c>
      <c r="AK43" s="31"/>
      <c r="AL43" s="31">
        <v>0.528</v>
      </c>
      <c r="AM43" s="57">
        <v>44</v>
      </c>
      <c r="AN43" s="40"/>
      <c r="AO43" s="40">
        <v>0.7140000000000001</v>
      </c>
      <c r="AP43" s="57">
        <v>45</v>
      </c>
      <c r="AQ43" s="31"/>
      <c r="AR43" s="31">
        <v>0.129</v>
      </c>
      <c r="AS43" s="57">
        <v>28</v>
      </c>
      <c r="AT43" s="31"/>
      <c r="AU43" s="31">
        <v>0.064</v>
      </c>
      <c r="AV43" s="58">
        <v>8</v>
      </c>
      <c r="AW43" s="31"/>
      <c r="AX43" s="31">
        <v>0.084</v>
      </c>
      <c r="AY43" s="57">
        <v>17</v>
      </c>
      <c r="AZ43" s="31"/>
      <c r="BA43" s="31">
        <v>0.009000000000000001</v>
      </c>
      <c r="BB43" s="57">
        <v>38</v>
      </c>
      <c r="BC43" s="57"/>
      <c r="BD43" s="38">
        <v>21.6</v>
      </c>
      <c r="BE43" s="57">
        <v>17</v>
      </c>
      <c r="BG43" s="41">
        <v>37727.521409</v>
      </c>
      <c r="BH43" s="59">
        <v>23</v>
      </c>
      <c r="BJ43" s="43">
        <v>45238.243016</v>
      </c>
      <c r="BK43" s="60">
        <v>21</v>
      </c>
      <c r="BL43" s="60"/>
      <c r="BM43" s="43">
        <v>18258.308547999997</v>
      </c>
      <c r="BN43" s="61">
        <v>21</v>
      </c>
      <c r="BO43" s="40"/>
      <c r="BP43" s="40">
        <f t="shared" si="0"/>
        <v>0.33</v>
      </c>
      <c r="BQ43" s="62">
        <v>33</v>
      </c>
      <c r="BR43" s="45"/>
      <c r="BS43" s="45">
        <v>0.13</v>
      </c>
      <c r="BT43" s="62">
        <v>29</v>
      </c>
      <c r="BU43" s="45"/>
      <c r="BV43" s="34">
        <v>0.161</v>
      </c>
      <c r="BW43" s="62">
        <v>31</v>
      </c>
      <c r="BX43" s="45"/>
      <c r="BY43" s="45">
        <v>0.27899999999999997</v>
      </c>
      <c r="BZ43" s="62">
        <v>37</v>
      </c>
      <c r="CA43" s="45"/>
      <c r="CB43" s="45">
        <v>0.424</v>
      </c>
      <c r="CC43" s="62">
        <v>23</v>
      </c>
      <c r="CD43" s="45"/>
      <c r="CE43" s="45">
        <v>0.584</v>
      </c>
      <c r="CF43" s="62">
        <v>26</v>
      </c>
      <c r="CG43" s="45"/>
      <c r="CH43" s="45">
        <v>0.111</v>
      </c>
      <c r="CI43" s="62">
        <v>34</v>
      </c>
      <c r="CJ43" s="45"/>
      <c r="CK43" s="45">
        <v>0.09699999999999999</v>
      </c>
      <c r="CL43" s="62">
        <v>35</v>
      </c>
      <c r="CM43" s="45"/>
      <c r="CN43" s="45">
        <v>0.106</v>
      </c>
      <c r="CO43" s="62">
        <v>37</v>
      </c>
      <c r="CP43" s="45"/>
      <c r="CQ43" s="45">
        <v>0.154</v>
      </c>
      <c r="CR43" s="62">
        <v>27</v>
      </c>
      <c r="CS43" s="45"/>
      <c r="CT43" s="45">
        <v>0.145</v>
      </c>
      <c r="CU43" s="62">
        <v>26</v>
      </c>
      <c r="CV43" s="60"/>
      <c r="CW43" s="47">
        <v>470.170048</v>
      </c>
      <c r="CX43" s="60">
        <v>36</v>
      </c>
      <c r="CY43" s="60"/>
      <c r="CZ43" s="31">
        <v>0.11567212999692165</v>
      </c>
      <c r="DA43" s="48">
        <v>31</v>
      </c>
      <c r="DB43" s="48"/>
      <c r="DC43" s="31">
        <v>0.3018540579748412</v>
      </c>
      <c r="DD43" s="48">
        <v>16</v>
      </c>
    </row>
    <row r="44" spans="1:108" ht="12.75" customHeight="1">
      <c r="A44" s="1" t="s">
        <v>89</v>
      </c>
      <c r="B44" s="31">
        <v>0.213</v>
      </c>
      <c r="C44" s="54">
        <v>18</v>
      </c>
      <c r="D44" s="54"/>
      <c r="E44" s="55">
        <v>0.2797516070875749</v>
      </c>
      <c r="F44" s="54">
        <v>11</v>
      </c>
      <c r="G44" s="54"/>
      <c r="H44" s="55">
        <v>0.07819338468729323</v>
      </c>
      <c r="I44" s="54">
        <v>14</v>
      </c>
      <c r="J44" s="32"/>
      <c r="K44" s="34">
        <v>0.7</v>
      </c>
      <c r="L44" s="37">
        <v>23</v>
      </c>
      <c r="M44" s="56"/>
      <c r="N44" s="36">
        <v>95088</v>
      </c>
      <c r="O44" s="56">
        <v>24</v>
      </c>
      <c r="P44" s="56"/>
      <c r="Q44" s="55">
        <v>0.09475975221831576</v>
      </c>
      <c r="R44" s="56">
        <v>8</v>
      </c>
      <c r="S44" s="54"/>
      <c r="T44" s="36">
        <v>35079</v>
      </c>
      <c r="U44" s="56">
        <v>24</v>
      </c>
      <c r="V44" s="56"/>
      <c r="W44" s="31">
        <v>0.36891090358404843</v>
      </c>
      <c r="X44">
        <v>34</v>
      </c>
      <c r="Y44" s="54"/>
      <c r="Z44" s="31">
        <v>0.07040301231387952</v>
      </c>
      <c r="AA44" s="56">
        <v>9</v>
      </c>
      <c r="AB44" s="19"/>
      <c r="AC44" s="34">
        <v>0.6609999999999999</v>
      </c>
      <c r="AD44" s="57">
        <v>26</v>
      </c>
      <c r="AF44" s="38">
        <v>6.6</v>
      </c>
      <c r="AG44" s="57">
        <v>19</v>
      </c>
      <c r="AH44" s="31"/>
      <c r="AI44" s="31">
        <v>0.7490000000000001</v>
      </c>
      <c r="AJ44" s="57">
        <v>28</v>
      </c>
      <c r="AK44" s="31"/>
      <c r="AL44" s="31">
        <v>0.583</v>
      </c>
      <c r="AM44" s="57">
        <v>22</v>
      </c>
      <c r="AN44" s="40"/>
      <c r="AO44" s="40">
        <v>0.7809999999999999</v>
      </c>
      <c r="AP44" s="57">
        <v>9</v>
      </c>
      <c r="AQ44" s="31"/>
      <c r="AR44" s="31">
        <v>0.121</v>
      </c>
      <c r="AS44" s="57">
        <v>36</v>
      </c>
      <c r="AT44" s="31"/>
      <c r="AU44" s="31">
        <v>0.025</v>
      </c>
      <c r="AV44" s="58">
        <v>19</v>
      </c>
      <c r="AW44" s="31"/>
      <c r="AX44" s="31">
        <v>0.064</v>
      </c>
      <c r="AY44" s="57">
        <v>31</v>
      </c>
      <c r="AZ44" s="31"/>
      <c r="BA44" s="31">
        <v>0.009000000000000001</v>
      </c>
      <c r="BB44" s="57">
        <v>42</v>
      </c>
      <c r="BC44" s="57"/>
      <c r="BD44" s="38">
        <v>19.2</v>
      </c>
      <c r="BE44" s="57">
        <v>35</v>
      </c>
      <c r="BG44" s="41">
        <v>41766.464841</v>
      </c>
      <c r="BH44" s="59">
        <v>13</v>
      </c>
      <c r="BJ44" s="43">
        <v>50839.811091999996</v>
      </c>
      <c r="BK44" s="60">
        <v>11</v>
      </c>
      <c r="BL44" s="60"/>
      <c r="BM44" s="43">
        <v>19443.255641</v>
      </c>
      <c r="BN44" s="61">
        <v>15</v>
      </c>
      <c r="BO44" s="40"/>
      <c r="BP44" s="40">
        <f t="shared" si="0"/>
        <v>0.44</v>
      </c>
      <c r="BQ44" s="62">
        <v>44</v>
      </c>
      <c r="BR44" s="45"/>
      <c r="BS44" s="45">
        <v>0.11599999999999999</v>
      </c>
      <c r="BT44" s="62">
        <v>38</v>
      </c>
      <c r="BU44" s="45"/>
      <c r="BV44" s="34">
        <v>0.153</v>
      </c>
      <c r="BW44" s="62">
        <v>37</v>
      </c>
      <c r="BX44" s="45"/>
      <c r="BY44" s="45">
        <v>0.265</v>
      </c>
      <c r="BZ44" s="62">
        <v>40</v>
      </c>
      <c r="CA44" s="45"/>
      <c r="CB44" s="45">
        <v>0.41700000000000004</v>
      </c>
      <c r="CC44" s="62">
        <v>26</v>
      </c>
      <c r="CD44" s="45"/>
      <c r="CE44" s="45">
        <v>0.622</v>
      </c>
      <c r="CF44" s="62">
        <v>17</v>
      </c>
      <c r="CG44" s="45"/>
      <c r="CH44" s="45">
        <v>0.096</v>
      </c>
      <c r="CI44" s="62">
        <v>43</v>
      </c>
      <c r="CJ44" s="45"/>
      <c r="CK44" s="45">
        <v>0.083</v>
      </c>
      <c r="CL44" s="62">
        <v>43</v>
      </c>
      <c r="CM44" s="45"/>
      <c r="CN44" s="45">
        <v>0.11599999999999999</v>
      </c>
      <c r="CO44" s="62">
        <v>26</v>
      </c>
      <c r="CP44" s="45"/>
      <c r="CQ44" s="45">
        <v>0.135</v>
      </c>
      <c r="CR44" s="62">
        <v>37</v>
      </c>
      <c r="CS44" s="45"/>
      <c r="CT44" s="45">
        <v>0.12300000000000001</v>
      </c>
      <c r="CU44" s="62">
        <v>37</v>
      </c>
      <c r="CV44" s="60"/>
      <c r="CW44" s="47">
        <v>830.4634</v>
      </c>
      <c r="CX44" s="60">
        <v>1</v>
      </c>
      <c r="CY44" s="60"/>
      <c r="CZ44" s="31">
        <v>0.15979312571676707</v>
      </c>
      <c r="DA44" s="48">
        <v>8</v>
      </c>
      <c r="DB44" s="48"/>
      <c r="DC44" s="31">
        <v>0.31122395285203114</v>
      </c>
      <c r="DD44" s="48">
        <v>7</v>
      </c>
    </row>
    <row r="45" spans="1:108" ht="12.75" customHeight="1">
      <c r="A45" s="1" t="s">
        <v>90</v>
      </c>
      <c r="B45" s="31">
        <v>0.166</v>
      </c>
      <c r="C45" s="54">
        <v>42</v>
      </c>
      <c r="D45" s="54"/>
      <c r="E45" s="55">
        <v>0.317061805968841</v>
      </c>
      <c r="F45" s="54">
        <v>7</v>
      </c>
      <c r="G45" s="54"/>
      <c r="H45" s="55">
        <v>0.05428701922411526</v>
      </c>
      <c r="I45" s="54">
        <v>41</v>
      </c>
      <c r="J45" s="32"/>
      <c r="K45" s="34">
        <v>0.6940000000000001</v>
      </c>
      <c r="L45" s="37">
        <v>26</v>
      </c>
      <c r="M45" s="56"/>
      <c r="N45" s="36">
        <v>49964</v>
      </c>
      <c r="O45" s="56">
        <v>34</v>
      </c>
      <c r="P45" s="56"/>
      <c r="Q45" s="55">
        <v>0.014329869793899852</v>
      </c>
      <c r="R45" s="56">
        <v>44</v>
      </c>
      <c r="S45" s="54"/>
      <c r="T45" s="36">
        <v>18139</v>
      </c>
      <c r="U45" s="56">
        <v>35</v>
      </c>
      <c r="V45" s="56"/>
      <c r="W45" s="31">
        <v>0.3630413898006565</v>
      </c>
      <c r="X45">
        <v>35</v>
      </c>
      <c r="Y45" s="54"/>
      <c r="Z45" s="31">
        <v>0.011683906646337859</v>
      </c>
      <c r="AA45" s="56">
        <v>45</v>
      </c>
      <c r="AB45" s="19"/>
      <c r="AC45" s="34">
        <v>0.66</v>
      </c>
      <c r="AD45" s="57">
        <v>28</v>
      </c>
      <c r="AF45" s="38">
        <v>5.6</v>
      </c>
      <c r="AG45" s="57">
        <v>37</v>
      </c>
      <c r="AH45" s="31"/>
      <c r="AI45" s="31">
        <v>0.746</v>
      </c>
      <c r="AJ45" s="57">
        <v>29</v>
      </c>
      <c r="AK45" s="31"/>
      <c r="AL45" s="31">
        <v>0.583</v>
      </c>
      <c r="AM45" s="57">
        <v>23</v>
      </c>
      <c r="AN45" s="40"/>
      <c r="AO45" s="40">
        <v>0.755</v>
      </c>
      <c r="AP45" s="57">
        <v>21</v>
      </c>
      <c r="AQ45" s="31"/>
      <c r="AR45" s="31">
        <v>0.16899999999999998</v>
      </c>
      <c r="AS45" s="57">
        <v>3</v>
      </c>
      <c r="AT45" s="31"/>
      <c r="AU45" s="31">
        <v>0.011000000000000001</v>
      </c>
      <c r="AV45" s="58">
        <v>37</v>
      </c>
      <c r="AW45" s="31"/>
      <c r="AX45" s="31">
        <v>0.05</v>
      </c>
      <c r="AY45" s="57">
        <v>45</v>
      </c>
      <c r="AZ45" s="31"/>
      <c r="BA45" s="31">
        <v>0.015</v>
      </c>
      <c r="BB45" s="57">
        <v>17</v>
      </c>
      <c r="BC45" s="57"/>
      <c r="BD45" s="38">
        <v>20.5</v>
      </c>
      <c r="BE45" s="57">
        <v>28</v>
      </c>
      <c r="BG45" s="41">
        <v>34076.638416</v>
      </c>
      <c r="BH45" s="59">
        <v>36</v>
      </c>
      <c r="BJ45" s="43">
        <v>39970.225217</v>
      </c>
      <c r="BK45" s="60">
        <v>38</v>
      </c>
      <c r="BL45" s="60"/>
      <c r="BM45" s="43">
        <v>15440.652317</v>
      </c>
      <c r="BN45" s="61">
        <v>38</v>
      </c>
      <c r="BO45" s="40"/>
      <c r="BP45" s="40">
        <f t="shared" si="0"/>
        <v>0.13</v>
      </c>
      <c r="BQ45" s="62">
        <v>13</v>
      </c>
      <c r="BR45" s="45"/>
      <c r="BS45" s="45">
        <v>0.166</v>
      </c>
      <c r="BT45" s="62">
        <v>14</v>
      </c>
      <c r="BU45" s="45"/>
      <c r="BV45" s="34">
        <v>0.20199999999999999</v>
      </c>
      <c r="BW45" s="62">
        <v>16</v>
      </c>
      <c r="BX45" s="45"/>
      <c r="BY45" s="45">
        <v>0.36</v>
      </c>
      <c r="BZ45" s="62">
        <v>13</v>
      </c>
      <c r="CA45" s="45"/>
      <c r="CB45" s="45">
        <v>0.45799999999999996</v>
      </c>
      <c r="CC45" s="62">
        <v>14</v>
      </c>
      <c r="CD45" s="45"/>
      <c r="CE45" s="45">
        <v>0.584</v>
      </c>
      <c r="CF45" s="62">
        <v>25</v>
      </c>
      <c r="CG45" s="45"/>
      <c r="CH45" s="45">
        <v>0.154</v>
      </c>
      <c r="CI45" s="62">
        <v>15</v>
      </c>
      <c r="CJ45" s="45"/>
      <c r="CK45" s="45">
        <v>0.133</v>
      </c>
      <c r="CL45" s="62">
        <v>15</v>
      </c>
      <c r="CM45" s="45"/>
      <c r="CN45" s="45">
        <v>0.205</v>
      </c>
      <c r="CO45" s="62">
        <v>7</v>
      </c>
      <c r="CP45" s="45"/>
      <c r="CQ45" s="45">
        <v>0.20800000000000002</v>
      </c>
      <c r="CR45" s="62">
        <v>12</v>
      </c>
      <c r="CS45" s="45"/>
      <c r="CT45" s="45">
        <v>0.2</v>
      </c>
      <c r="CU45" s="62">
        <v>11</v>
      </c>
      <c r="CV45" s="60"/>
      <c r="CW45" s="47">
        <v>756.360512</v>
      </c>
      <c r="CX45" s="60">
        <v>4</v>
      </c>
      <c r="CY45" s="60"/>
      <c r="CZ45" s="31">
        <v>0.12340226182129718</v>
      </c>
      <c r="DA45" s="48">
        <v>25</v>
      </c>
      <c r="DB45" s="48"/>
      <c r="DC45" s="31">
        <v>0.2583141074822223</v>
      </c>
      <c r="DD45" s="48">
        <v>45</v>
      </c>
    </row>
    <row r="46" spans="1:108" s="2" customFormat="1" ht="12.75" customHeight="1">
      <c r="A46" s="1" t="s">
        <v>91</v>
      </c>
      <c r="B46" s="31">
        <v>0.172</v>
      </c>
      <c r="C46" s="54">
        <v>39</v>
      </c>
      <c r="D46" s="54"/>
      <c r="E46" s="55">
        <v>0.22931475029036005</v>
      </c>
      <c r="F46" s="54">
        <v>28</v>
      </c>
      <c r="G46" s="54"/>
      <c r="H46" s="55">
        <v>0.04905458768873403</v>
      </c>
      <c r="I46" s="54">
        <v>48</v>
      </c>
      <c r="J46" s="32"/>
      <c r="K46" s="34">
        <v>0.71</v>
      </c>
      <c r="L46" s="37">
        <v>20</v>
      </c>
      <c r="M46" s="56"/>
      <c r="N46" s="36">
        <v>7731</v>
      </c>
      <c r="O46" s="56">
        <v>50</v>
      </c>
      <c r="P46" s="56"/>
      <c r="Q46" s="55">
        <v>0.011107694783363315</v>
      </c>
      <c r="R46" s="56">
        <v>46</v>
      </c>
      <c r="S46" s="54"/>
      <c r="T46" s="36">
        <v>2487</v>
      </c>
      <c r="U46" s="56">
        <v>50</v>
      </c>
      <c r="V46" s="56"/>
      <c r="W46" s="31">
        <v>0.3216918897943345</v>
      </c>
      <c r="X46">
        <v>40</v>
      </c>
      <c r="Y46" s="54"/>
      <c r="Z46" s="31">
        <v>0.01949858552210921</v>
      </c>
      <c r="AA46" s="56">
        <v>33</v>
      </c>
      <c r="AB46" s="19"/>
      <c r="AC46" s="34">
        <v>0.662</v>
      </c>
      <c r="AD46" s="57">
        <v>25</v>
      </c>
      <c r="AF46" s="38">
        <v>4.2</v>
      </c>
      <c r="AG46" s="57">
        <v>48</v>
      </c>
      <c r="AH46" s="31"/>
      <c r="AI46" s="31">
        <v>0.743</v>
      </c>
      <c r="AJ46" s="57">
        <v>31</v>
      </c>
      <c r="AK46" s="31"/>
      <c r="AL46" s="31">
        <v>0.585</v>
      </c>
      <c r="AM46" s="57">
        <v>21</v>
      </c>
      <c r="AN46" s="40"/>
      <c r="AO46" s="40">
        <v>0.72</v>
      </c>
      <c r="AP46" s="57">
        <v>40</v>
      </c>
      <c r="AQ46" s="31"/>
      <c r="AR46" s="31">
        <v>0.10099999999999999</v>
      </c>
      <c r="AS46" s="57">
        <v>51</v>
      </c>
      <c r="AT46" s="31"/>
      <c r="AU46" s="31">
        <v>0.003</v>
      </c>
      <c r="AV46" s="58">
        <v>51</v>
      </c>
      <c r="AW46" s="31"/>
      <c r="AX46" s="31">
        <v>0.16399999999999998</v>
      </c>
      <c r="AY46" s="57">
        <v>2</v>
      </c>
      <c r="AZ46" s="31"/>
      <c r="BA46" s="31">
        <v>0.012</v>
      </c>
      <c r="BB46" s="57">
        <v>20</v>
      </c>
      <c r="BC46" s="65"/>
      <c r="BD46" s="38">
        <v>13.8</v>
      </c>
      <c r="BE46" s="57">
        <v>50</v>
      </c>
      <c r="BG46" s="41">
        <v>29205.766083</v>
      </c>
      <c r="BH46" s="59">
        <v>47</v>
      </c>
      <c r="BJ46" s="42">
        <v>35823.559322</v>
      </c>
      <c r="BK46" s="60">
        <v>46</v>
      </c>
      <c r="BL46" s="66"/>
      <c r="BM46" s="42">
        <v>13836.496121</v>
      </c>
      <c r="BN46" s="61">
        <v>47</v>
      </c>
      <c r="BO46" s="40"/>
      <c r="BP46" s="40">
        <f t="shared" si="0"/>
        <v>0.14</v>
      </c>
      <c r="BQ46" s="62">
        <v>14</v>
      </c>
      <c r="BR46" s="45"/>
      <c r="BS46" s="45">
        <v>0.165</v>
      </c>
      <c r="BT46" s="62">
        <v>15</v>
      </c>
      <c r="BU46" s="45"/>
      <c r="BV46" s="34">
        <v>0.207</v>
      </c>
      <c r="BW46" s="62">
        <v>14</v>
      </c>
      <c r="BX46" s="45"/>
      <c r="BY46" s="45">
        <v>0.387</v>
      </c>
      <c r="BZ46" s="62">
        <v>9</v>
      </c>
      <c r="CA46" s="45"/>
      <c r="CB46" s="45">
        <v>0.488</v>
      </c>
      <c r="CC46" s="62">
        <v>10</v>
      </c>
      <c r="CD46" s="45"/>
      <c r="CE46" s="45">
        <v>0.662</v>
      </c>
      <c r="CF46" s="62">
        <v>8</v>
      </c>
      <c r="CG46" s="45"/>
      <c r="CH46" s="45">
        <v>0.159</v>
      </c>
      <c r="CI46" s="62">
        <v>12</v>
      </c>
      <c r="CJ46" s="45"/>
      <c r="CK46" s="45">
        <v>0.14</v>
      </c>
      <c r="CL46" s="62">
        <v>12</v>
      </c>
      <c r="CM46" s="45"/>
      <c r="CN46" s="45">
        <v>0.155</v>
      </c>
      <c r="CO46" s="62">
        <v>15</v>
      </c>
      <c r="CP46" s="45"/>
      <c r="CQ46" s="45">
        <v>0.201</v>
      </c>
      <c r="CR46" s="62">
        <v>14</v>
      </c>
      <c r="CS46" s="45"/>
      <c r="CT46" s="45">
        <v>0.187</v>
      </c>
      <c r="CU46" s="62">
        <v>15</v>
      </c>
      <c r="CV46" s="67"/>
      <c r="CW46" s="47">
        <v>509.776764</v>
      </c>
      <c r="CX46" s="60">
        <v>27</v>
      </c>
      <c r="CY46" s="67"/>
      <c r="CZ46" s="63">
        <v>0.09417677551772229</v>
      </c>
      <c r="DA46" s="48">
        <v>45</v>
      </c>
      <c r="DB46" s="64"/>
      <c r="DC46" s="63">
        <v>0.24730533758730705</v>
      </c>
      <c r="DD46" s="48">
        <v>48</v>
      </c>
    </row>
    <row r="47" spans="1:108" ht="12.75" customHeight="1">
      <c r="A47" s="1" t="s">
        <v>92</v>
      </c>
      <c r="B47" s="31">
        <v>0.16</v>
      </c>
      <c r="C47" s="54">
        <v>44</v>
      </c>
      <c r="D47" s="54"/>
      <c r="E47" s="55">
        <v>0.32936994634709815</v>
      </c>
      <c r="F47" s="54">
        <v>6</v>
      </c>
      <c r="G47" s="54"/>
      <c r="H47" s="55">
        <v>0.05423555923959547</v>
      </c>
      <c r="I47" s="54">
        <v>42</v>
      </c>
      <c r="J47" s="32"/>
      <c r="K47" s="34">
        <v>0.7</v>
      </c>
      <c r="L47" s="37">
        <v>24</v>
      </c>
      <c r="M47" s="56"/>
      <c r="N47" s="36">
        <v>59114</v>
      </c>
      <c r="O47" s="56">
        <v>31</v>
      </c>
      <c r="P47" s="56"/>
      <c r="Q47" s="55">
        <v>0.01212051624041327</v>
      </c>
      <c r="R47" s="56">
        <v>45</v>
      </c>
      <c r="S47" s="54"/>
      <c r="T47" s="36">
        <v>25657</v>
      </c>
      <c r="U47" s="56">
        <v>33</v>
      </c>
      <c r="V47" s="56"/>
      <c r="W47" s="31">
        <v>0.4340257806949284</v>
      </c>
      <c r="X47">
        <v>17</v>
      </c>
      <c r="Y47" s="54"/>
      <c r="Z47" s="31">
        <v>0.010016848037391774</v>
      </c>
      <c r="AA47" s="56">
        <v>47</v>
      </c>
      <c r="AB47" s="19"/>
      <c r="AC47" s="34">
        <v>0.64</v>
      </c>
      <c r="AD47" s="57">
        <v>37</v>
      </c>
      <c r="AF47" s="38">
        <v>6.4</v>
      </c>
      <c r="AG47" s="57">
        <v>22</v>
      </c>
      <c r="AH47" s="31"/>
      <c r="AI47" s="31">
        <v>0.733</v>
      </c>
      <c r="AJ47" s="57">
        <v>35</v>
      </c>
      <c r="AK47" s="31"/>
      <c r="AL47" s="31">
        <v>0.557</v>
      </c>
      <c r="AM47" s="57">
        <v>38</v>
      </c>
      <c r="AN47" s="40"/>
      <c r="AO47" s="40">
        <v>0.787</v>
      </c>
      <c r="AP47" s="57">
        <v>6</v>
      </c>
      <c r="AQ47" s="31"/>
      <c r="AR47" s="31">
        <v>0.145</v>
      </c>
      <c r="AS47" s="57">
        <v>20</v>
      </c>
      <c r="AT47" s="31"/>
      <c r="AU47" s="31">
        <v>0.013000000000000001</v>
      </c>
      <c r="AV47" s="58">
        <v>33</v>
      </c>
      <c r="AW47" s="31"/>
      <c r="AX47" s="31">
        <v>0.046</v>
      </c>
      <c r="AY47" s="57">
        <v>48</v>
      </c>
      <c r="AZ47" s="31"/>
      <c r="BA47" s="31">
        <v>0.009000000000000001</v>
      </c>
      <c r="BB47" s="57">
        <v>47</v>
      </c>
      <c r="BC47" s="57"/>
      <c r="BD47" s="38">
        <v>21.5</v>
      </c>
      <c r="BE47" s="57">
        <v>19</v>
      </c>
      <c r="BG47" s="41">
        <v>32196.037827</v>
      </c>
      <c r="BH47" s="59">
        <v>40</v>
      </c>
      <c r="BJ47" s="43">
        <v>38346.601105999995</v>
      </c>
      <c r="BK47" s="60">
        <v>39</v>
      </c>
      <c r="BL47" s="60"/>
      <c r="BM47" s="43">
        <v>15905.286554999999</v>
      </c>
      <c r="BN47" s="61">
        <v>37</v>
      </c>
      <c r="BO47" s="40"/>
      <c r="BP47" s="40">
        <f t="shared" si="0"/>
        <v>0.11</v>
      </c>
      <c r="BQ47" s="62">
        <v>11</v>
      </c>
      <c r="BR47" s="45"/>
      <c r="BS47" s="45">
        <v>0.171</v>
      </c>
      <c r="BT47" s="62">
        <v>13</v>
      </c>
      <c r="BU47" s="45"/>
      <c r="BV47" s="34">
        <v>0.213</v>
      </c>
      <c r="BW47" s="62">
        <v>13</v>
      </c>
      <c r="BX47" s="45"/>
      <c r="BY47" s="45">
        <v>0.34299999999999997</v>
      </c>
      <c r="BZ47" s="62">
        <v>16</v>
      </c>
      <c r="CA47" s="45"/>
      <c r="CB47" s="45">
        <v>0.452</v>
      </c>
      <c r="CC47" s="62">
        <v>16</v>
      </c>
      <c r="CD47" s="45"/>
      <c r="CE47" s="45">
        <v>0.594</v>
      </c>
      <c r="CF47" s="62">
        <v>22</v>
      </c>
      <c r="CG47" s="45"/>
      <c r="CH47" s="45">
        <v>0.157</v>
      </c>
      <c r="CI47" s="62">
        <v>13</v>
      </c>
      <c r="CJ47" s="45"/>
      <c r="CK47" s="45">
        <v>0.139</v>
      </c>
      <c r="CL47" s="62">
        <v>13</v>
      </c>
      <c r="CM47" s="45"/>
      <c r="CN47" s="45">
        <v>0.209</v>
      </c>
      <c r="CO47" s="62">
        <v>5</v>
      </c>
      <c r="CP47" s="45"/>
      <c r="CQ47" s="45">
        <v>0.207</v>
      </c>
      <c r="CR47" s="62">
        <v>13</v>
      </c>
      <c r="CS47" s="45"/>
      <c r="CT47" s="45">
        <v>0.195</v>
      </c>
      <c r="CU47" s="62">
        <v>13</v>
      </c>
      <c r="CV47" s="60"/>
      <c r="CW47" s="47">
        <v>434.39624</v>
      </c>
      <c r="CX47" s="60">
        <v>40</v>
      </c>
      <c r="CY47" s="60"/>
      <c r="CZ47" s="31">
        <v>0.118828496842744</v>
      </c>
      <c r="DA47" s="48">
        <v>29</v>
      </c>
      <c r="DB47" s="48"/>
      <c r="DC47" s="31">
        <v>0.2682047901560097</v>
      </c>
      <c r="DD47" s="48">
        <v>38</v>
      </c>
    </row>
    <row r="48" spans="1:108" ht="12.75" customHeight="1">
      <c r="A48" s="1" t="s">
        <v>93</v>
      </c>
      <c r="B48" s="31">
        <v>0.203</v>
      </c>
      <c r="C48" s="54">
        <v>24</v>
      </c>
      <c r="D48" s="54"/>
      <c r="E48" s="55">
        <v>0.2786023710538809</v>
      </c>
      <c r="F48" s="54">
        <v>12</v>
      </c>
      <c r="G48" s="54"/>
      <c r="H48" s="55">
        <v>0.06467845485303723</v>
      </c>
      <c r="I48" s="54">
        <v>24</v>
      </c>
      <c r="J48" s="32"/>
      <c r="K48" s="34">
        <v>0.711</v>
      </c>
      <c r="L48" s="37">
        <v>19</v>
      </c>
      <c r="M48" s="56"/>
      <c r="N48" s="36">
        <v>1524436</v>
      </c>
      <c r="O48" s="56">
        <v>4</v>
      </c>
      <c r="P48" s="56"/>
      <c r="Q48" s="55">
        <v>0.08974392032265603</v>
      </c>
      <c r="R48" s="56">
        <v>9</v>
      </c>
      <c r="S48" s="54"/>
      <c r="T48" s="36">
        <v>717697</v>
      </c>
      <c r="U48" s="56">
        <v>3</v>
      </c>
      <c r="V48" s="56"/>
      <c r="W48" s="31">
        <v>0.47079510061425994</v>
      </c>
      <c r="X48">
        <v>7</v>
      </c>
      <c r="Y48" s="54"/>
      <c r="Z48" s="31">
        <v>0.1131451454463597</v>
      </c>
      <c r="AA48" s="56">
        <v>4</v>
      </c>
      <c r="AB48" s="19"/>
      <c r="AC48" s="34">
        <v>0.66</v>
      </c>
      <c r="AD48" s="57">
        <v>29</v>
      </c>
      <c r="AF48" s="38">
        <v>7.1</v>
      </c>
      <c r="AG48" s="57">
        <v>10</v>
      </c>
      <c r="AH48" s="31"/>
      <c r="AI48" s="31">
        <v>0.7609999999999999</v>
      </c>
      <c r="AJ48" s="57">
        <v>20</v>
      </c>
      <c r="AK48" s="31"/>
      <c r="AL48" s="31">
        <v>0.564</v>
      </c>
      <c r="AM48" s="57">
        <v>32</v>
      </c>
      <c r="AN48" s="40"/>
      <c r="AO48" s="40">
        <v>0.765</v>
      </c>
      <c r="AP48" s="57">
        <v>17</v>
      </c>
      <c r="AQ48" s="31"/>
      <c r="AR48" s="31">
        <v>0.149</v>
      </c>
      <c r="AS48" s="57">
        <v>16</v>
      </c>
      <c r="AT48" s="31"/>
      <c r="AU48" s="31">
        <v>0.022000000000000002</v>
      </c>
      <c r="AV48" s="58">
        <v>25</v>
      </c>
      <c r="AW48" s="31"/>
      <c r="AX48" s="31">
        <v>0.051</v>
      </c>
      <c r="AY48" s="57">
        <v>43</v>
      </c>
      <c r="AZ48" s="31"/>
      <c r="BA48" s="31">
        <v>0.013000000000000001</v>
      </c>
      <c r="BB48" s="57">
        <v>19</v>
      </c>
      <c r="BC48" s="57"/>
      <c r="BD48" s="38">
        <v>22.2</v>
      </c>
      <c r="BE48" s="57">
        <v>12</v>
      </c>
      <c r="BG48" s="41">
        <v>35063.012775999996</v>
      </c>
      <c r="BH48" s="59">
        <v>33</v>
      </c>
      <c r="BJ48" s="43">
        <v>40951.408133</v>
      </c>
      <c r="BK48" s="60">
        <v>36</v>
      </c>
      <c r="BL48" s="60"/>
      <c r="BM48" s="43">
        <v>16747.598343999998</v>
      </c>
      <c r="BN48" s="61">
        <v>32</v>
      </c>
      <c r="BO48" s="40"/>
      <c r="BP48" s="40">
        <f t="shared" si="0"/>
        <v>0.08</v>
      </c>
      <c r="BQ48" s="62">
        <v>8</v>
      </c>
      <c r="BR48" s="45"/>
      <c r="BS48" s="45">
        <v>0.192</v>
      </c>
      <c r="BT48" s="62">
        <v>9</v>
      </c>
      <c r="BU48" s="45"/>
      <c r="BV48" s="34">
        <v>0.231</v>
      </c>
      <c r="BW48" s="62">
        <v>10</v>
      </c>
      <c r="BX48" s="45"/>
      <c r="BY48" s="45">
        <v>0.354</v>
      </c>
      <c r="BZ48" s="62">
        <v>15</v>
      </c>
      <c r="CA48" s="45"/>
      <c r="CB48" s="45">
        <v>0.436</v>
      </c>
      <c r="CC48" s="62">
        <v>19</v>
      </c>
      <c r="CD48" s="45"/>
      <c r="CE48" s="45">
        <v>0.57</v>
      </c>
      <c r="CF48" s="62">
        <v>35</v>
      </c>
      <c r="CG48" s="45"/>
      <c r="CH48" s="45">
        <v>0.18100000000000002</v>
      </c>
      <c r="CI48" s="62">
        <v>8</v>
      </c>
      <c r="CJ48" s="45"/>
      <c r="CK48" s="45">
        <v>0.156</v>
      </c>
      <c r="CL48" s="62">
        <v>8</v>
      </c>
      <c r="CM48" s="45"/>
      <c r="CN48" s="45">
        <v>0.184</v>
      </c>
      <c r="CO48" s="62">
        <v>10</v>
      </c>
      <c r="CP48" s="45"/>
      <c r="CQ48" s="45">
        <v>0.24</v>
      </c>
      <c r="CR48" s="62">
        <v>9</v>
      </c>
      <c r="CS48" s="45"/>
      <c r="CT48" s="45">
        <v>0.23399999999999999</v>
      </c>
      <c r="CU48" s="62">
        <v>7</v>
      </c>
      <c r="CV48" s="60"/>
      <c r="CW48" s="47">
        <v>444.617328</v>
      </c>
      <c r="CX48" s="60">
        <v>39</v>
      </c>
      <c r="CY48" s="60"/>
      <c r="CZ48" s="31">
        <v>0.12813563919882687</v>
      </c>
      <c r="DA48" s="48">
        <v>23</v>
      </c>
      <c r="DB48" s="48"/>
      <c r="DC48" s="31">
        <v>0.27295134108222757</v>
      </c>
      <c r="DD48" s="48">
        <v>36</v>
      </c>
    </row>
    <row r="49" spans="1:108" ht="12.75" customHeight="1">
      <c r="A49" s="1" t="s">
        <v>94</v>
      </c>
      <c r="B49" s="31">
        <v>0.223</v>
      </c>
      <c r="C49" s="54">
        <v>15</v>
      </c>
      <c r="D49" s="54"/>
      <c r="E49" s="55">
        <v>0.14857002120757232</v>
      </c>
      <c r="F49" s="54">
        <v>50</v>
      </c>
      <c r="G49" s="54"/>
      <c r="H49" s="55">
        <v>0.06822419178866872</v>
      </c>
      <c r="I49" s="54">
        <v>22</v>
      </c>
      <c r="J49" s="32"/>
      <c r="K49" s="34">
        <v>0.696</v>
      </c>
      <c r="L49" s="37">
        <v>25</v>
      </c>
      <c r="M49" s="56"/>
      <c r="N49" s="36">
        <v>58600</v>
      </c>
      <c r="O49" s="56">
        <v>33</v>
      </c>
      <c r="P49" s="56"/>
      <c r="Q49" s="55">
        <v>0.0340134080157878</v>
      </c>
      <c r="R49" s="56">
        <v>23</v>
      </c>
      <c r="S49" s="54"/>
      <c r="T49" s="36">
        <v>25912</v>
      </c>
      <c r="U49" s="56">
        <v>32</v>
      </c>
      <c r="V49" s="56"/>
      <c r="W49" s="31">
        <v>0.4421843003412969</v>
      </c>
      <c r="X49">
        <v>14</v>
      </c>
      <c r="Y49" s="54"/>
      <c r="Z49" s="31">
        <v>0.026281889927002977</v>
      </c>
      <c r="AA49" s="56">
        <v>23</v>
      </c>
      <c r="AB49" s="19"/>
      <c r="AC49" s="34">
        <v>0.68</v>
      </c>
      <c r="AD49" s="57">
        <v>13</v>
      </c>
      <c r="AF49" s="38">
        <v>5.3</v>
      </c>
      <c r="AG49" s="57">
        <v>39</v>
      </c>
      <c r="AH49" s="31"/>
      <c r="AI49" s="31">
        <v>0.778</v>
      </c>
      <c r="AJ49" s="57">
        <v>6</v>
      </c>
      <c r="AK49" s="31"/>
      <c r="AL49" s="31">
        <v>0.586</v>
      </c>
      <c r="AM49" s="57">
        <v>20</v>
      </c>
      <c r="AN49" s="40"/>
      <c r="AO49" s="40">
        <v>0.7390000000000001</v>
      </c>
      <c r="AP49" s="57">
        <v>29</v>
      </c>
      <c r="AQ49" s="31"/>
      <c r="AR49" s="31">
        <v>0.152</v>
      </c>
      <c r="AS49" s="57">
        <v>12</v>
      </c>
      <c r="AT49" s="31"/>
      <c r="AU49" s="31">
        <v>0.023</v>
      </c>
      <c r="AV49" s="58">
        <v>24</v>
      </c>
      <c r="AW49" s="31"/>
      <c r="AX49" s="31">
        <v>0.07</v>
      </c>
      <c r="AY49" s="57">
        <v>24</v>
      </c>
      <c r="AZ49" s="31"/>
      <c r="BA49" s="31">
        <v>0.016</v>
      </c>
      <c r="BB49" s="57">
        <v>15</v>
      </c>
      <c r="BC49" s="57"/>
      <c r="BD49" s="38">
        <v>18.9</v>
      </c>
      <c r="BE49" s="57">
        <v>40</v>
      </c>
      <c r="BG49" s="41">
        <v>38247.96367</v>
      </c>
      <c r="BH49" s="59">
        <v>21</v>
      </c>
      <c r="BJ49" s="43">
        <v>43148.686806</v>
      </c>
      <c r="BK49" s="60">
        <v>26</v>
      </c>
      <c r="BL49" s="60"/>
      <c r="BM49" s="43">
        <v>14314.108968999999</v>
      </c>
      <c r="BN49" s="61">
        <v>46</v>
      </c>
      <c r="BO49" s="40"/>
      <c r="BP49" s="40">
        <f t="shared" si="0"/>
        <v>0.3</v>
      </c>
      <c r="BQ49" s="62">
        <v>30</v>
      </c>
      <c r="BR49" s="45"/>
      <c r="BS49" s="45">
        <v>0.115</v>
      </c>
      <c r="BT49" s="62">
        <v>39</v>
      </c>
      <c r="BU49" s="45"/>
      <c r="BV49" s="34">
        <v>0.147</v>
      </c>
      <c r="BW49" s="62">
        <v>38</v>
      </c>
      <c r="BX49" s="45"/>
      <c r="BY49" s="45">
        <v>0.303</v>
      </c>
      <c r="BZ49" s="62">
        <v>28</v>
      </c>
      <c r="CA49" s="45"/>
      <c r="CB49" s="45">
        <v>0.389</v>
      </c>
      <c r="CC49" s="62">
        <v>37</v>
      </c>
      <c r="CD49" s="45"/>
      <c r="CE49" s="45">
        <v>0.5710000000000001</v>
      </c>
      <c r="CF49" s="62">
        <v>34</v>
      </c>
      <c r="CG49" s="45"/>
      <c r="CH49" s="45">
        <v>0.114</v>
      </c>
      <c r="CI49" s="62">
        <v>32</v>
      </c>
      <c r="CJ49" s="45"/>
      <c r="CK49" s="45">
        <v>0.107</v>
      </c>
      <c r="CL49" s="62">
        <v>27</v>
      </c>
      <c r="CM49" s="45"/>
      <c r="CN49" s="45">
        <v>0.08800000000000001</v>
      </c>
      <c r="CO49" s="62">
        <v>46</v>
      </c>
      <c r="CP49" s="45"/>
      <c r="CQ49" s="45">
        <v>0.122</v>
      </c>
      <c r="CR49" s="62">
        <v>43</v>
      </c>
      <c r="CS49" s="45"/>
      <c r="CT49" s="45">
        <v>0.109</v>
      </c>
      <c r="CU49" s="62">
        <v>44</v>
      </c>
      <c r="CV49" s="60"/>
      <c r="CW49" s="47">
        <v>399.900068</v>
      </c>
      <c r="CX49" s="60">
        <v>47</v>
      </c>
      <c r="CY49" s="60"/>
      <c r="CZ49" s="31">
        <v>0.10908283424660219</v>
      </c>
      <c r="DA49" s="48">
        <v>35</v>
      </c>
      <c r="DB49" s="48"/>
      <c r="DC49" s="31">
        <v>0.25984581225374426</v>
      </c>
      <c r="DD49" s="48">
        <v>44</v>
      </c>
    </row>
    <row r="50" spans="1:108" ht="12.75" customHeight="1">
      <c r="A50" s="1" t="s">
        <v>95</v>
      </c>
      <c r="B50" s="31">
        <v>0.243</v>
      </c>
      <c r="C50" s="54">
        <v>9</v>
      </c>
      <c r="D50" s="54"/>
      <c r="E50" s="55">
        <v>0.19212865120575515</v>
      </c>
      <c r="F50" s="54">
        <v>40</v>
      </c>
      <c r="G50" s="54"/>
      <c r="H50" s="55">
        <v>0.08882979467872189</v>
      </c>
      <c r="I50" s="54">
        <v>8</v>
      </c>
      <c r="J50" s="32"/>
      <c r="K50" s="34">
        <v>0.59</v>
      </c>
      <c r="L50" s="37">
        <v>36</v>
      </c>
      <c r="M50" s="56"/>
      <c r="N50" s="36">
        <v>17544</v>
      </c>
      <c r="O50" s="56">
        <v>46</v>
      </c>
      <c r="P50" s="56"/>
      <c r="Q50" s="55">
        <v>0.0311750343842291</v>
      </c>
      <c r="R50" s="56">
        <v>25</v>
      </c>
      <c r="S50" s="54"/>
      <c r="T50" s="36">
        <v>3387</v>
      </c>
      <c r="U50" s="56">
        <v>47</v>
      </c>
      <c r="V50" s="56"/>
      <c r="W50" s="31">
        <v>0.19305745554035567</v>
      </c>
      <c r="X50">
        <v>51</v>
      </c>
      <c r="Y50" s="54"/>
      <c r="Z50" s="31">
        <v>0.013895892974587792</v>
      </c>
      <c r="AA50" s="56">
        <v>42</v>
      </c>
      <c r="AB50" s="19"/>
      <c r="AC50" s="34">
        <v>0.6940000000000001</v>
      </c>
      <c r="AD50" s="57">
        <v>8</v>
      </c>
      <c r="AF50" s="38">
        <v>5.9</v>
      </c>
      <c r="AG50" s="57">
        <v>29</v>
      </c>
      <c r="AH50" s="31"/>
      <c r="AI50" s="31">
        <v>0.769</v>
      </c>
      <c r="AJ50" s="57">
        <v>12</v>
      </c>
      <c r="AK50" s="31"/>
      <c r="AL50" s="31">
        <v>0.623</v>
      </c>
      <c r="AM50" s="57">
        <v>8</v>
      </c>
      <c r="AN50" s="40"/>
      <c r="AO50" s="40">
        <v>0.722</v>
      </c>
      <c r="AP50" s="57">
        <v>38</v>
      </c>
      <c r="AQ50" s="31"/>
      <c r="AR50" s="31">
        <v>0.129</v>
      </c>
      <c r="AS50" s="57">
        <v>27</v>
      </c>
      <c r="AT50" s="31"/>
      <c r="AU50" s="31">
        <v>0.006999999999999999</v>
      </c>
      <c r="AV50" s="58">
        <v>44</v>
      </c>
      <c r="AW50" s="31"/>
      <c r="AX50" s="31">
        <v>0.128</v>
      </c>
      <c r="AY50" s="57">
        <v>6</v>
      </c>
      <c r="AZ50" s="31"/>
      <c r="BA50" s="31">
        <v>0.013000000000000001</v>
      </c>
      <c r="BB50" s="57">
        <v>18</v>
      </c>
      <c r="BC50" s="57"/>
      <c r="BD50" s="38">
        <v>18</v>
      </c>
      <c r="BE50" s="57">
        <v>42</v>
      </c>
      <c r="BG50" s="41">
        <v>38665.874912</v>
      </c>
      <c r="BH50" s="59">
        <v>20</v>
      </c>
      <c r="BJ50" s="43">
        <v>45139.605579999996</v>
      </c>
      <c r="BK50" s="60">
        <v>22</v>
      </c>
      <c r="BL50" s="60"/>
      <c r="BM50" s="43">
        <v>17556.165747</v>
      </c>
      <c r="BN50" s="61">
        <v>23</v>
      </c>
      <c r="BO50" s="40"/>
      <c r="BP50" s="40">
        <f t="shared" si="0"/>
        <v>0.42</v>
      </c>
      <c r="BQ50" s="62">
        <v>42</v>
      </c>
      <c r="BR50" s="45"/>
      <c r="BS50" s="45">
        <v>0.10300000000000001</v>
      </c>
      <c r="BT50" s="62">
        <v>44</v>
      </c>
      <c r="BU50" s="45"/>
      <c r="BV50" s="34">
        <v>0.132</v>
      </c>
      <c r="BW50" s="62">
        <v>43</v>
      </c>
      <c r="BX50" s="45"/>
      <c r="BY50" s="45">
        <v>0.26899999999999996</v>
      </c>
      <c r="BZ50" s="62">
        <v>38</v>
      </c>
      <c r="CA50" s="45"/>
      <c r="CB50" s="45">
        <v>0.364</v>
      </c>
      <c r="CC50" s="62">
        <v>40</v>
      </c>
      <c r="CD50" s="45"/>
      <c r="CE50" s="45">
        <v>0.536</v>
      </c>
      <c r="CF50" s="62">
        <v>40</v>
      </c>
      <c r="CG50" s="45"/>
      <c r="CH50" s="45">
        <v>0.099</v>
      </c>
      <c r="CI50" s="62">
        <v>42</v>
      </c>
      <c r="CJ50" s="45"/>
      <c r="CK50" s="45">
        <v>0.091</v>
      </c>
      <c r="CL50" s="62">
        <v>42</v>
      </c>
      <c r="CM50" s="45"/>
      <c r="CN50" s="45">
        <v>0.124</v>
      </c>
      <c r="CO50" s="62">
        <v>21</v>
      </c>
      <c r="CP50" s="45"/>
      <c r="CQ50" s="45">
        <v>0.115</v>
      </c>
      <c r="CR50" s="62">
        <v>45</v>
      </c>
      <c r="CS50" s="45"/>
      <c r="CT50" s="45">
        <v>0.107</v>
      </c>
      <c r="CU50" s="62">
        <v>46</v>
      </c>
      <c r="CV50" s="60"/>
      <c r="CW50" s="47">
        <v>429.285696</v>
      </c>
      <c r="CX50" s="60">
        <v>41</v>
      </c>
      <c r="CY50" s="60"/>
      <c r="CZ50" s="31">
        <v>0.14698300981754606</v>
      </c>
      <c r="DA50" s="48">
        <v>12</v>
      </c>
      <c r="DB50" s="48"/>
      <c r="DC50" s="31">
        <v>0.3059782345046167</v>
      </c>
      <c r="DD50" s="48">
        <v>11</v>
      </c>
    </row>
    <row r="51" spans="1:108" ht="12.75" customHeight="1">
      <c r="A51" s="1" t="s">
        <v>96</v>
      </c>
      <c r="B51" s="31">
        <v>0.245</v>
      </c>
      <c r="C51" s="54">
        <v>7</v>
      </c>
      <c r="D51" s="54"/>
      <c r="E51" s="55">
        <v>0.24836457756262306</v>
      </c>
      <c r="F51" s="54">
        <v>20</v>
      </c>
      <c r="G51" s="54"/>
      <c r="H51" s="55">
        <v>0.09062436632254993</v>
      </c>
      <c r="I51" s="54">
        <v>6</v>
      </c>
      <c r="J51" s="32"/>
      <c r="K51" s="34">
        <v>0.5710000000000001</v>
      </c>
      <c r="L51" s="37">
        <v>37</v>
      </c>
      <c r="M51" s="56"/>
      <c r="N51" s="36">
        <v>311809</v>
      </c>
      <c r="O51" s="56">
        <v>12</v>
      </c>
      <c r="P51" s="56"/>
      <c r="Q51" s="55">
        <v>0.05039453026639157</v>
      </c>
      <c r="R51" s="56">
        <v>17</v>
      </c>
      <c r="S51" s="54"/>
      <c r="T51" s="36">
        <v>158517</v>
      </c>
      <c r="U51" s="56">
        <v>8</v>
      </c>
      <c r="V51" s="56"/>
      <c r="W51" s="31">
        <v>0.5083785265980135</v>
      </c>
      <c r="X51">
        <v>3</v>
      </c>
      <c r="Y51" s="54"/>
      <c r="Z51" s="31">
        <v>0.028057299685247457</v>
      </c>
      <c r="AA51" s="56">
        <v>21</v>
      </c>
      <c r="AB51" s="19"/>
      <c r="AC51" s="34">
        <v>0.6890000000000001</v>
      </c>
      <c r="AD51" s="57">
        <v>10</v>
      </c>
      <c r="AF51" s="38">
        <v>4.5</v>
      </c>
      <c r="AG51" s="57">
        <v>45</v>
      </c>
      <c r="AH51" s="31"/>
      <c r="AI51" s="31">
        <v>0.777</v>
      </c>
      <c r="AJ51" s="57">
        <v>7</v>
      </c>
      <c r="AK51" s="31"/>
      <c r="AL51" s="31">
        <v>0.607</v>
      </c>
      <c r="AM51" s="57">
        <v>12</v>
      </c>
      <c r="AN51" s="40"/>
      <c r="AO51" s="40">
        <v>0.725</v>
      </c>
      <c r="AP51" s="57">
        <v>37</v>
      </c>
      <c r="AQ51" s="31"/>
      <c r="AR51" s="31">
        <v>0.159</v>
      </c>
      <c r="AS51" s="57">
        <v>6</v>
      </c>
      <c r="AT51" s="31"/>
      <c r="AU51" s="31">
        <v>0.04</v>
      </c>
      <c r="AV51" s="58">
        <v>11</v>
      </c>
      <c r="AW51" s="31"/>
      <c r="AX51" s="31">
        <v>0.064</v>
      </c>
      <c r="AY51" s="57">
        <v>29</v>
      </c>
      <c r="AZ51" s="31"/>
      <c r="BA51" s="31">
        <v>0.012</v>
      </c>
      <c r="BB51" s="57">
        <v>22</v>
      </c>
      <c r="BC51" s="57"/>
      <c r="BD51" s="38">
        <v>24</v>
      </c>
      <c r="BE51" s="57">
        <v>7</v>
      </c>
      <c r="BG51" s="41">
        <v>43255.111408</v>
      </c>
      <c r="BH51" s="59">
        <v>10</v>
      </c>
      <c r="BJ51" s="43">
        <v>49595.162393</v>
      </c>
      <c r="BK51" s="60">
        <v>13</v>
      </c>
      <c r="BL51" s="60"/>
      <c r="BM51" s="43">
        <v>20393.289892999997</v>
      </c>
      <c r="BN51" s="61">
        <v>12</v>
      </c>
      <c r="BO51" s="40"/>
      <c r="BP51" s="40">
        <f t="shared" si="0"/>
        <v>0.38</v>
      </c>
      <c r="BQ51" s="62">
        <v>38</v>
      </c>
      <c r="BR51" s="45"/>
      <c r="BS51" s="45">
        <v>0.109</v>
      </c>
      <c r="BT51" s="62">
        <v>41</v>
      </c>
      <c r="BU51" s="45"/>
      <c r="BV51" s="34">
        <v>0.131</v>
      </c>
      <c r="BW51" s="62">
        <v>44</v>
      </c>
      <c r="BX51" s="45"/>
      <c r="BY51" s="45">
        <v>0.267</v>
      </c>
      <c r="BZ51" s="62">
        <v>39</v>
      </c>
      <c r="CA51" s="45"/>
      <c r="CB51" s="45">
        <v>0.364</v>
      </c>
      <c r="CC51" s="62">
        <v>41</v>
      </c>
      <c r="CD51" s="45"/>
      <c r="CE51" s="45">
        <v>0.503</v>
      </c>
      <c r="CF51" s="62">
        <v>42</v>
      </c>
      <c r="CG51" s="45"/>
      <c r="CH51" s="45">
        <v>0.102</v>
      </c>
      <c r="CI51" s="62">
        <v>40</v>
      </c>
      <c r="CJ51" s="45"/>
      <c r="CK51" s="45">
        <v>0.092</v>
      </c>
      <c r="CL51" s="62">
        <v>40</v>
      </c>
      <c r="CM51" s="45"/>
      <c r="CN51" s="45">
        <v>0.141</v>
      </c>
      <c r="CO51" s="62">
        <v>18</v>
      </c>
      <c r="CP51" s="45"/>
      <c r="CQ51" s="45">
        <v>0.13</v>
      </c>
      <c r="CR51" s="62">
        <v>39</v>
      </c>
      <c r="CS51" s="45"/>
      <c r="CT51" s="45">
        <v>0.124</v>
      </c>
      <c r="CU51" s="62">
        <v>36</v>
      </c>
      <c r="CV51" s="60"/>
      <c r="CW51" s="47">
        <v>614.542916</v>
      </c>
      <c r="CX51" s="60">
        <v>14</v>
      </c>
      <c r="CY51" s="60"/>
      <c r="CZ51" s="31">
        <v>0.13460975113245738</v>
      </c>
      <c r="DA51" s="48">
        <v>19</v>
      </c>
      <c r="DB51" s="48"/>
      <c r="DC51" s="31">
        <v>0.2771137137595941</v>
      </c>
      <c r="DD51" s="48">
        <v>33</v>
      </c>
    </row>
    <row r="52" spans="1:108" ht="12.75" customHeight="1">
      <c r="A52" s="1" t="s">
        <v>97</v>
      </c>
      <c r="B52" s="31">
        <v>0.22899999999999998</v>
      </c>
      <c r="C52" s="54">
        <v>14</v>
      </c>
      <c r="D52" s="54"/>
      <c r="E52" s="55">
        <v>0.16177860087832932</v>
      </c>
      <c r="F52" s="54">
        <v>48</v>
      </c>
      <c r="G52" s="54"/>
      <c r="H52" s="55">
        <v>0.07040164534814915</v>
      </c>
      <c r="I52" s="54">
        <v>18</v>
      </c>
      <c r="J52" s="32"/>
      <c r="K52" s="34">
        <v>0.516</v>
      </c>
      <c r="L52" s="37">
        <v>42</v>
      </c>
      <c r="M52" s="56"/>
      <c r="N52" s="36">
        <v>322144</v>
      </c>
      <c r="O52" s="56">
        <v>10</v>
      </c>
      <c r="P52" s="56"/>
      <c r="Q52" s="55">
        <v>0.06619362803316914</v>
      </c>
      <c r="R52" s="56">
        <v>14</v>
      </c>
      <c r="S52" s="54"/>
      <c r="T52" s="36">
        <v>128643</v>
      </c>
      <c r="U52" s="56">
        <v>10</v>
      </c>
      <c r="V52" s="56"/>
      <c r="W52" s="31">
        <v>0.39933383828350055</v>
      </c>
      <c r="X52">
        <v>26</v>
      </c>
      <c r="Y52" s="54"/>
      <c r="Z52" s="31">
        <v>0.03669734348701953</v>
      </c>
      <c r="AA52" s="56">
        <v>16</v>
      </c>
      <c r="AB52" s="19"/>
      <c r="AC52" s="34">
        <v>0.667</v>
      </c>
      <c r="AD52" s="57">
        <v>22</v>
      </c>
      <c r="AF52" s="38">
        <v>5.7</v>
      </c>
      <c r="AG52" s="57">
        <v>35</v>
      </c>
      <c r="AH52" s="31"/>
      <c r="AI52" s="31">
        <v>0.758</v>
      </c>
      <c r="AJ52" s="57">
        <v>23</v>
      </c>
      <c r="AK52" s="31"/>
      <c r="AL52" s="31">
        <v>0.579</v>
      </c>
      <c r="AM52" s="57">
        <v>25</v>
      </c>
      <c r="AN52" s="40"/>
      <c r="AO52" s="40">
        <v>0.7390000000000001</v>
      </c>
      <c r="AP52" s="57">
        <v>30</v>
      </c>
      <c r="AQ52" s="31"/>
      <c r="AR52" s="31">
        <v>0.12300000000000001</v>
      </c>
      <c r="AS52" s="57">
        <v>34</v>
      </c>
      <c r="AT52" s="31"/>
      <c r="AU52" s="31">
        <v>0.045</v>
      </c>
      <c r="AV52" s="58">
        <v>10</v>
      </c>
      <c r="AW52" s="31"/>
      <c r="AX52" s="31">
        <v>0.077</v>
      </c>
      <c r="AY52" s="57">
        <v>21</v>
      </c>
      <c r="AZ52" s="31"/>
      <c r="BA52" s="31">
        <v>0.016</v>
      </c>
      <c r="BB52" s="57">
        <v>14</v>
      </c>
      <c r="BC52" s="57"/>
      <c r="BD52" s="38">
        <v>22</v>
      </c>
      <c r="BE52" s="57">
        <v>13</v>
      </c>
      <c r="BG52" s="41">
        <v>40471.199562999995</v>
      </c>
      <c r="BH52" s="59">
        <v>14</v>
      </c>
      <c r="BJ52" s="43">
        <v>47754.795495</v>
      </c>
      <c r="BK52" s="60">
        <v>15</v>
      </c>
      <c r="BL52" s="60"/>
      <c r="BM52" s="43">
        <v>19367.979702999997</v>
      </c>
      <c r="BN52" s="61">
        <v>16</v>
      </c>
      <c r="BO52" s="40"/>
      <c r="BP52" s="40">
        <f t="shared" si="0"/>
        <v>0.37</v>
      </c>
      <c r="BQ52" s="62">
        <v>37</v>
      </c>
      <c r="BR52" s="45"/>
      <c r="BS52" s="45">
        <v>0.12300000000000001</v>
      </c>
      <c r="BT52" s="62">
        <v>32</v>
      </c>
      <c r="BU52" s="45"/>
      <c r="BV52" s="34">
        <v>0.158</v>
      </c>
      <c r="BW52" s="62">
        <v>33</v>
      </c>
      <c r="BX52" s="45"/>
      <c r="BY52" s="45">
        <v>0.301</v>
      </c>
      <c r="BZ52" s="62">
        <v>30</v>
      </c>
      <c r="CA52" s="45"/>
      <c r="CB52" s="45">
        <v>0.395</v>
      </c>
      <c r="CC52" s="62">
        <v>34</v>
      </c>
      <c r="CD52" s="45"/>
      <c r="CE52" s="45">
        <v>0.575</v>
      </c>
      <c r="CF52" s="62">
        <v>29</v>
      </c>
      <c r="CG52" s="45"/>
      <c r="CH52" s="45">
        <v>0.109</v>
      </c>
      <c r="CI52" s="62">
        <v>35</v>
      </c>
      <c r="CJ52" s="45"/>
      <c r="CK52" s="45">
        <v>0.09699999999999999</v>
      </c>
      <c r="CL52" s="62">
        <v>36</v>
      </c>
      <c r="CM52" s="45"/>
      <c r="CN52" s="45">
        <v>0.091</v>
      </c>
      <c r="CO52" s="62">
        <v>44</v>
      </c>
      <c r="CP52" s="45"/>
      <c r="CQ52" s="45">
        <v>0.14</v>
      </c>
      <c r="CR52" s="62">
        <v>33</v>
      </c>
      <c r="CS52" s="45"/>
      <c r="CT52" s="45">
        <v>0.128</v>
      </c>
      <c r="CU52" s="62">
        <v>31</v>
      </c>
      <c r="CV52" s="60"/>
      <c r="CW52" s="47">
        <v>407.565884</v>
      </c>
      <c r="CX52" s="60">
        <v>46</v>
      </c>
      <c r="CY52" s="60"/>
      <c r="CZ52" s="31">
        <v>0.10626766339994088</v>
      </c>
      <c r="DA52" s="48">
        <v>36</v>
      </c>
      <c r="DB52" s="48"/>
      <c r="DC52" s="31">
        <v>0.2900534472921203</v>
      </c>
      <c r="DD52" s="48">
        <v>24</v>
      </c>
    </row>
    <row r="53" spans="1:108" ht="12.75" customHeight="1">
      <c r="A53" s="1" t="s">
        <v>98</v>
      </c>
      <c r="B53" s="31">
        <v>0.12300000000000001</v>
      </c>
      <c r="C53" s="54">
        <v>51</v>
      </c>
      <c r="D53" s="54"/>
      <c r="E53" s="55">
        <v>0.3401080079128427</v>
      </c>
      <c r="F53" s="54">
        <v>3</v>
      </c>
      <c r="G53" s="54"/>
      <c r="H53" s="55">
        <v>0.04811711553330614</v>
      </c>
      <c r="I53" s="54">
        <v>49</v>
      </c>
      <c r="J53" s="32"/>
      <c r="K53" s="34">
        <v>0.78</v>
      </c>
      <c r="L53" s="37">
        <v>7</v>
      </c>
      <c r="M53" s="56"/>
      <c r="N53" s="36">
        <v>15712</v>
      </c>
      <c r="O53" s="56">
        <v>47</v>
      </c>
      <c r="P53" s="56"/>
      <c r="Q53" s="55">
        <v>0.00876063646202321</v>
      </c>
      <c r="R53" s="56">
        <v>50</v>
      </c>
      <c r="S53" s="54"/>
      <c r="T53" s="36">
        <v>4276</v>
      </c>
      <c r="U53" s="56">
        <v>46</v>
      </c>
      <c r="V53" s="56"/>
      <c r="W53" s="31">
        <v>0.2721486761710794</v>
      </c>
      <c r="X53">
        <v>45</v>
      </c>
      <c r="Y53" s="54"/>
      <c r="Z53" s="31">
        <v>0.008058416106873306</v>
      </c>
      <c r="AA53" s="56">
        <v>51</v>
      </c>
      <c r="AB53" s="19"/>
      <c r="AC53" s="34">
        <v>0.53</v>
      </c>
      <c r="AD53" s="57">
        <v>51</v>
      </c>
      <c r="AF53" s="38">
        <v>9.6</v>
      </c>
      <c r="AG53" s="57">
        <v>2</v>
      </c>
      <c r="AH53" s="31"/>
      <c r="AI53" s="31">
        <v>0.6459999999999999</v>
      </c>
      <c r="AJ53" s="57">
        <v>51</v>
      </c>
      <c r="AK53" s="31"/>
      <c r="AL53" s="31">
        <v>0.426</v>
      </c>
      <c r="AM53" s="57">
        <v>51</v>
      </c>
      <c r="AN53" s="40"/>
      <c r="AO53" s="40">
        <v>0.748</v>
      </c>
      <c r="AP53" s="57">
        <v>24</v>
      </c>
      <c r="AQ53" s="31"/>
      <c r="AR53" s="31">
        <v>0.162</v>
      </c>
      <c r="AS53" s="57">
        <v>4</v>
      </c>
      <c r="AT53" s="31"/>
      <c r="AU53" s="31">
        <v>0.011000000000000001</v>
      </c>
      <c r="AV53" s="58">
        <v>38</v>
      </c>
      <c r="AW53" s="31"/>
      <c r="AX53" s="31">
        <v>0.07</v>
      </c>
      <c r="AY53" s="57">
        <v>25</v>
      </c>
      <c r="AZ53" s="31"/>
      <c r="BA53" s="31">
        <v>0.009000000000000001</v>
      </c>
      <c r="BB53" s="57">
        <v>39</v>
      </c>
      <c r="BC53" s="57"/>
      <c r="BD53" s="38">
        <v>21</v>
      </c>
      <c r="BE53" s="57">
        <v>23</v>
      </c>
      <c r="BG53" s="41">
        <v>26989.019494999997</v>
      </c>
      <c r="BH53" s="59">
        <v>50</v>
      </c>
      <c r="BJ53" s="43">
        <v>33227.837322</v>
      </c>
      <c r="BK53" s="60">
        <v>49</v>
      </c>
      <c r="BL53" s="60"/>
      <c r="BM53" s="43">
        <v>13653.49772</v>
      </c>
      <c r="BN53" s="61">
        <v>49</v>
      </c>
      <c r="BO53" s="40"/>
      <c r="BP53" s="40">
        <f t="shared" si="0"/>
        <v>0.05</v>
      </c>
      <c r="BQ53" s="62">
        <v>5</v>
      </c>
      <c r="BR53" s="45"/>
      <c r="BS53" s="45">
        <v>0.23199999999999998</v>
      </c>
      <c r="BT53" s="62">
        <v>3</v>
      </c>
      <c r="BU53" s="45"/>
      <c r="BV53" s="34">
        <v>0.294</v>
      </c>
      <c r="BW53" s="62">
        <v>3</v>
      </c>
      <c r="BX53" s="45"/>
      <c r="BY53" s="45">
        <v>0.39799999999999996</v>
      </c>
      <c r="BZ53" s="62">
        <v>6</v>
      </c>
      <c r="CA53" s="45"/>
      <c r="CB53" s="45">
        <v>0.55</v>
      </c>
      <c r="CC53" s="62">
        <v>3</v>
      </c>
      <c r="CD53" s="45"/>
      <c r="CE53" s="45">
        <v>0.715</v>
      </c>
      <c r="CF53" s="62">
        <v>3</v>
      </c>
      <c r="CG53" s="45"/>
      <c r="CH53" s="45">
        <v>0.19699999999999998</v>
      </c>
      <c r="CI53" s="62">
        <v>4</v>
      </c>
      <c r="CJ53" s="45"/>
      <c r="CK53" s="45">
        <v>0.175</v>
      </c>
      <c r="CL53" s="62">
        <v>4</v>
      </c>
      <c r="CM53" s="45"/>
      <c r="CN53" s="45">
        <v>0.16699999999999998</v>
      </c>
      <c r="CO53" s="62">
        <v>13</v>
      </c>
      <c r="CP53" s="45"/>
      <c r="CQ53" s="45">
        <v>0.259</v>
      </c>
      <c r="CR53" s="62">
        <v>4</v>
      </c>
      <c r="CS53" s="45"/>
      <c r="CT53" s="45">
        <v>0.24</v>
      </c>
      <c r="CU53" s="62">
        <v>5</v>
      </c>
      <c r="CV53" s="60"/>
      <c r="CW53" s="47">
        <v>425.452788</v>
      </c>
      <c r="CX53" s="60">
        <v>42</v>
      </c>
      <c r="CY53" s="60"/>
      <c r="CZ53" s="31">
        <v>0.09022072581851433</v>
      </c>
      <c r="DA53" s="48">
        <v>47</v>
      </c>
      <c r="DB53" s="48"/>
      <c r="DC53" s="31">
        <v>0.30570092847256464</v>
      </c>
      <c r="DD53" s="48">
        <v>12</v>
      </c>
    </row>
    <row r="54" spans="1:108" ht="12.75" customHeight="1">
      <c r="A54" s="1" t="s">
        <v>99</v>
      </c>
      <c r="B54" s="31">
        <v>0.177</v>
      </c>
      <c r="C54" s="54">
        <v>36</v>
      </c>
      <c r="D54" s="54"/>
      <c r="E54" s="55">
        <v>0.2139701495624431</v>
      </c>
      <c r="F54" s="54">
        <v>31</v>
      </c>
      <c r="G54" s="54"/>
      <c r="H54" s="55">
        <v>0.056029197608707317</v>
      </c>
      <c r="I54" s="54">
        <v>37</v>
      </c>
      <c r="J54" s="32"/>
      <c r="K54" s="34">
        <v>0.784</v>
      </c>
      <c r="L54" s="37">
        <v>5</v>
      </c>
      <c r="M54" s="56"/>
      <c r="N54" s="36">
        <v>121547</v>
      </c>
      <c r="O54" s="56">
        <v>20</v>
      </c>
      <c r="P54" s="56"/>
      <c r="Q54" s="55">
        <v>0.024847248510712586</v>
      </c>
      <c r="R54" s="56">
        <v>32</v>
      </c>
      <c r="S54" s="54"/>
      <c r="T54" s="36">
        <v>40952</v>
      </c>
      <c r="U54" s="56">
        <v>23</v>
      </c>
      <c r="V54" s="56"/>
      <c r="W54" s="31">
        <v>0.33692316552444734</v>
      </c>
      <c r="X54">
        <v>37</v>
      </c>
      <c r="Y54" s="54"/>
      <c r="Z54" s="31">
        <v>0.02058998917268834</v>
      </c>
      <c r="AA54" s="56">
        <v>30</v>
      </c>
      <c r="AB54" s="19"/>
      <c r="AC54" s="34">
        <v>0.6759999999999999</v>
      </c>
      <c r="AD54" s="57">
        <v>18</v>
      </c>
      <c r="AE54" s="83"/>
      <c r="AF54" s="84">
        <v>5.2</v>
      </c>
      <c r="AG54" s="57">
        <v>41</v>
      </c>
      <c r="AH54" s="31"/>
      <c r="AI54" s="31">
        <v>0.7559999999999999</v>
      </c>
      <c r="AJ54" s="57">
        <v>24</v>
      </c>
      <c r="AK54" s="31"/>
      <c r="AL54" s="31">
        <v>0.601</v>
      </c>
      <c r="AM54" s="57">
        <v>15</v>
      </c>
      <c r="AN54" s="40"/>
      <c r="AO54" s="40">
        <v>0.745</v>
      </c>
      <c r="AP54" s="57">
        <v>26</v>
      </c>
      <c r="AQ54" s="31"/>
      <c r="AR54" s="31">
        <v>0.115</v>
      </c>
      <c r="AS54" s="57">
        <v>42</v>
      </c>
      <c r="AT54" s="31"/>
      <c r="AU54" s="31">
        <v>0.025</v>
      </c>
      <c r="AV54" s="58">
        <v>20</v>
      </c>
      <c r="AW54" s="31"/>
      <c r="AX54" s="31">
        <v>0.10400000000000001</v>
      </c>
      <c r="AY54" s="57">
        <v>9</v>
      </c>
      <c r="AZ54" s="31"/>
      <c r="BA54" s="31">
        <v>0.011000000000000001</v>
      </c>
      <c r="BB54" s="57">
        <v>27</v>
      </c>
      <c r="BC54" s="57"/>
      <c r="BD54" s="38">
        <v>18.3</v>
      </c>
      <c r="BE54" s="57">
        <v>41</v>
      </c>
      <c r="BG54" s="41">
        <v>38211.623562</v>
      </c>
      <c r="BH54" s="59">
        <v>22</v>
      </c>
      <c r="BJ54" s="43">
        <v>45531.559602</v>
      </c>
      <c r="BK54" s="60">
        <v>20</v>
      </c>
      <c r="BL54" s="60"/>
      <c r="BM54" s="43">
        <v>17230.402636</v>
      </c>
      <c r="BN54" s="61">
        <v>28</v>
      </c>
      <c r="BO54" s="40"/>
      <c r="BP54" s="40">
        <f t="shared" si="0"/>
        <v>0.39</v>
      </c>
      <c r="BQ54" s="62">
        <v>39</v>
      </c>
      <c r="BR54" s="45"/>
      <c r="BS54" s="45">
        <v>0.121</v>
      </c>
      <c r="BT54" s="62">
        <v>33</v>
      </c>
      <c r="BU54" s="45"/>
      <c r="BV54" s="34">
        <v>0.161</v>
      </c>
      <c r="BW54" s="62">
        <v>32</v>
      </c>
      <c r="BX54" s="45"/>
      <c r="BY54" s="45">
        <v>0.312</v>
      </c>
      <c r="BZ54" s="62">
        <v>23</v>
      </c>
      <c r="CA54" s="45"/>
      <c r="CB54" s="45">
        <v>0.433</v>
      </c>
      <c r="CC54" s="62">
        <v>21</v>
      </c>
      <c r="CD54" s="45"/>
      <c r="CE54" s="45">
        <v>0.619</v>
      </c>
      <c r="CF54" s="62">
        <v>18</v>
      </c>
      <c r="CG54" s="45"/>
      <c r="CH54" s="45">
        <v>0.107</v>
      </c>
      <c r="CI54" s="62">
        <v>37</v>
      </c>
      <c r="CJ54" s="45"/>
      <c r="CK54" s="45">
        <v>0.092</v>
      </c>
      <c r="CL54" s="62">
        <v>39</v>
      </c>
      <c r="CM54" s="45"/>
      <c r="CN54" s="45">
        <v>0.091</v>
      </c>
      <c r="CO54" s="62">
        <v>45</v>
      </c>
      <c r="CP54" s="45"/>
      <c r="CQ54" s="45">
        <v>0.146</v>
      </c>
      <c r="CR54" s="62">
        <v>30</v>
      </c>
      <c r="CS54" s="45"/>
      <c r="CT54" s="45">
        <v>0.133</v>
      </c>
      <c r="CU54" s="62">
        <v>30</v>
      </c>
      <c r="CV54" s="60"/>
      <c r="CW54" s="47">
        <v>397.344796</v>
      </c>
      <c r="CX54" s="60">
        <v>48</v>
      </c>
      <c r="CY54" s="60"/>
      <c r="CZ54" s="31">
        <v>0.09848744310679444</v>
      </c>
      <c r="DA54" s="48">
        <v>39</v>
      </c>
      <c r="DB54" s="48"/>
      <c r="DC54" s="31">
        <v>0.28439946357219026</v>
      </c>
      <c r="DD54" s="48">
        <v>31</v>
      </c>
    </row>
    <row r="55" spans="1:108" ht="12.75" customHeight="1">
      <c r="A55" s="85" t="s">
        <v>100</v>
      </c>
      <c r="B55" s="86">
        <v>0.188</v>
      </c>
      <c r="C55" s="87">
        <v>29</v>
      </c>
      <c r="D55" s="87"/>
      <c r="E55" s="88">
        <v>0.16961215974424793</v>
      </c>
      <c r="F55" s="87">
        <v>47</v>
      </c>
      <c r="G55" s="87"/>
      <c r="H55" s="88">
        <v>0.05702940212910728</v>
      </c>
      <c r="I55" s="87">
        <v>35</v>
      </c>
      <c r="J55" s="89"/>
      <c r="K55" s="90">
        <v>0.434</v>
      </c>
      <c r="L55" s="91">
        <v>47</v>
      </c>
      <c r="M55" s="92"/>
      <c r="N55" s="93">
        <v>7647</v>
      </c>
      <c r="O55" s="92">
        <v>51</v>
      </c>
      <c r="P55" s="92"/>
      <c r="Q55" s="88">
        <v>0.01685891161141829</v>
      </c>
      <c r="R55" s="92">
        <v>40</v>
      </c>
      <c r="S55" s="87"/>
      <c r="T55" s="93">
        <v>2424</v>
      </c>
      <c r="U55" s="92">
        <v>51</v>
      </c>
      <c r="V55" s="92"/>
      <c r="W55" s="86">
        <v>0.31698705374656727</v>
      </c>
      <c r="X55" s="94">
        <v>42</v>
      </c>
      <c r="Y55" s="87"/>
      <c r="Z55" s="86">
        <v>0.017353175086515106</v>
      </c>
      <c r="AA55" s="92">
        <v>37</v>
      </c>
      <c r="AB55" s="95"/>
      <c r="AC55" s="90">
        <v>0.677</v>
      </c>
      <c r="AD55" s="96">
        <v>16</v>
      </c>
      <c r="AE55" s="85"/>
      <c r="AF55" s="97">
        <v>5.9</v>
      </c>
      <c r="AG55" s="96">
        <v>30</v>
      </c>
      <c r="AH55" s="86"/>
      <c r="AI55" s="86">
        <v>0.768</v>
      </c>
      <c r="AJ55" s="96">
        <v>13</v>
      </c>
      <c r="AK55" s="86"/>
      <c r="AL55" s="86">
        <v>0.5870000000000001</v>
      </c>
      <c r="AM55" s="96">
        <v>19</v>
      </c>
      <c r="AN55" s="98"/>
      <c r="AO55" s="98">
        <v>0.738</v>
      </c>
      <c r="AP55" s="96">
        <v>32</v>
      </c>
      <c r="AQ55" s="86"/>
      <c r="AR55" s="86">
        <v>0.135</v>
      </c>
      <c r="AS55" s="96">
        <v>24</v>
      </c>
      <c r="AT55" s="86"/>
      <c r="AU55" s="86">
        <v>0.013999999999999999</v>
      </c>
      <c r="AV55" s="99">
        <v>32</v>
      </c>
      <c r="AW55" s="86"/>
      <c r="AX55" s="86">
        <v>0.098</v>
      </c>
      <c r="AY55" s="96">
        <v>11</v>
      </c>
      <c r="AZ55" s="86"/>
      <c r="BA55" s="86">
        <v>0.016</v>
      </c>
      <c r="BB55" s="96">
        <v>13</v>
      </c>
      <c r="BC55" s="96"/>
      <c r="BD55" s="97">
        <v>15.4</v>
      </c>
      <c r="BE55" s="96">
        <v>48</v>
      </c>
      <c r="BF55" s="85"/>
      <c r="BG55" s="100">
        <v>35166.841656</v>
      </c>
      <c r="BH55" s="101">
        <v>32</v>
      </c>
      <c r="BI55" s="85"/>
      <c r="BJ55" s="102">
        <v>41811.889976</v>
      </c>
      <c r="BK55" s="103">
        <v>30</v>
      </c>
      <c r="BL55" s="103"/>
      <c r="BM55" s="102">
        <v>15977.966771</v>
      </c>
      <c r="BN55" s="103">
        <v>36</v>
      </c>
      <c r="BO55" s="98"/>
      <c r="BP55" s="98">
        <f t="shared" si="0"/>
        <v>0.25</v>
      </c>
      <c r="BQ55" s="104">
        <v>25</v>
      </c>
      <c r="BR55" s="105"/>
      <c r="BS55" s="105">
        <v>0.131</v>
      </c>
      <c r="BT55" s="104">
        <v>28</v>
      </c>
      <c r="BU55" s="105"/>
      <c r="BV55" s="90">
        <v>0.17600000000000002</v>
      </c>
      <c r="BW55" s="104">
        <v>25</v>
      </c>
      <c r="BX55" s="105"/>
      <c r="BY55" s="105">
        <v>0.369</v>
      </c>
      <c r="BZ55" s="104">
        <v>12</v>
      </c>
      <c r="CA55" s="105"/>
      <c r="CB55" s="105">
        <v>0.45399999999999996</v>
      </c>
      <c r="CC55" s="104">
        <v>15</v>
      </c>
      <c r="CD55" s="105"/>
      <c r="CE55" s="105">
        <v>0.624</v>
      </c>
      <c r="CF55" s="104">
        <v>15</v>
      </c>
      <c r="CG55" s="105"/>
      <c r="CH55" s="105">
        <v>0.11900000000000001</v>
      </c>
      <c r="CI55" s="104">
        <v>27</v>
      </c>
      <c r="CJ55" s="105"/>
      <c r="CK55" s="105">
        <v>0.10800000000000001</v>
      </c>
      <c r="CL55" s="104">
        <v>25</v>
      </c>
      <c r="CM55" s="105"/>
      <c r="CN55" s="105">
        <v>0.107</v>
      </c>
      <c r="CO55" s="104">
        <v>36</v>
      </c>
      <c r="CP55" s="105"/>
      <c r="CQ55" s="105">
        <v>0.141</v>
      </c>
      <c r="CR55" s="104">
        <v>31</v>
      </c>
      <c r="CS55" s="105"/>
      <c r="CT55" s="105">
        <v>0.126</v>
      </c>
      <c r="CU55" s="104">
        <v>34</v>
      </c>
      <c r="CV55" s="103"/>
      <c r="CW55" s="106">
        <v>390.956616</v>
      </c>
      <c r="CX55" s="103">
        <v>50</v>
      </c>
      <c r="CY55" s="103"/>
      <c r="CZ55" s="86">
        <v>0.08787439981708711</v>
      </c>
      <c r="DA55" s="107">
        <v>49</v>
      </c>
      <c r="DB55" s="107"/>
      <c r="DC55" s="86">
        <v>0.24905733722060253</v>
      </c>
      <c r="DD55" s="107">
        <v>47</v>
      </c>
    </row>
    <row r="56" spans="32:98" ht="12.75">
      <c r="AF56"/>
      <c r="AI56"/>
      <c r="BP56"/>
      <c r="BS56"/>
      <c r="BV56"/>
      <c r="CB56"/>
      <c r="CK56"/>
      <c r="CN56"/>
      <c r="CQ56"/>
      <c r="CT56"/>
    </row>
    <row r="57" spans="32:98" ht="12.75">
      <c r="AF57"/>
      <c r="BP57"/>
      <c r="CN57"/>
      <c r="CT57"/>
    </row>
    <row r="58" spans="32:98" ht="12.75">
      <c r="AF58"/>
      <c r="CN58"/>
      <c r="CT58"/>
    </row>
    <row r="59" spans="32:98" ht="12.75">
      <c r="AF59"/>
      <c r="CN59"/>
      <c r="CT59"/>
    </row>
    <row r="60" spans="32:92" ht="12.75">
      <c r="AF60"/>
      <c r="CN60"/>
    </row>
    <row r="61" spans="32:92" ht="12.75">
      <c r="AF61"/>
      <c r="CN61"/>
    </row>
    <row r="62" ht="12.75">
      <c r="AF62"/>
    </row>
    <row r="63" ht="12.75">
      <c r="AF63"/>
    </row>
    <row r="64" ht="12.75">
      <c r="AF64"/>
    </row>
    <row r="65" ht="12.75">
      <c r="AF65"/>
    </row>
    <row r="66" ht="12.75">
      <c r="AF66"/>
    </row>
    <row r="67" ht="12.75">
      <c r="AF67"/>
    </row>
    <row r="68" ht="12.75">
      <c r="AF68"/>
    </row>
    <row r="69" ht="12.75">
      <c r="AF69"/>
    </row>
    <row r="70" ht="12.75">
      <c r="AF70"/>
    </row>
    <row r="71" ht="12.75">
      <c r="AF71"/>
    </row>
    <row r="72" ht="12.75">
      <c r="AF72"/>
    </row>
    <row r="73" ht="12.75">
      <c r="AF73"/>
    </row>
    <row r="74" ht="12.75">
      <c r="AF74"/>
    </row>
    <row r="75" ht="12.75">
      <c r="AF75"/>
    </row>
    <row r="76" ht="12.75">
      <c r="AF76"/>
    </row>
    <row r="77" ht="12.75">
      <c r="AF77"/>
    </row>
    <row r="78" ht="12.75">
      <c r="AF78"/>
    </row>
    <row r="79" ht="12.75">
      <c r="AF79"/>
    </row>
    <row r="80" ht="12.75">
      <c r="AF80"/>
    </row>
    <row r="81" ht="12.75">
      <c r="AF81"/>
    </row>
    <row r="82" ht="12.75">
      <c r="AF82"/>
    </row>
    <row r="83" ht="12.75">
      <c r="AF83"/>
    </row>
    <row r="84" ht="12.75">
      <c r="AF84"/>
    </row>
    <row r="85" ht="12.75">
      <c r="AF85"/>
    </row>
    <row r="86" ht="12.75">
      <c r="AF86"/>
    </row>
    <row r="87" ht="12.75">
      <c r="AF87"/>
    </row>
    <row r="88" ht="12.75">
      <c r="AF88"/>
    </row>
    <row r="89" ht="12.75">
      <c r="AF89"/>
    </row>
    <row r="90" ht="12.75">
      <c r="AF90"/>
    </row>
    <row r="91" ht="12.75">
      <c r="AF91"/>
    </row>
    <row r="92" ht="12.75">
      <c r="AF92"/>
    </row>
    <row r="93" ht="12.75">
      <c r="AF93"/>
    </row>
    <row r="94" ht="12.75">
      <c r="AF94"/>
    </row>
    <row r="95" ht="12.75">
      <c r="AF95"/>
    </row>
    <row r="96" ht="12.75">
      <c r="AF96"/>
    </row>
    <row r="97" ht="12.75">
      <c r="AF97"/>
    </row>
    <row r="98" ht="12.75">
      <c r="AF98"/>
    </row>
    <row r="99" ht="12.75">
      <c r="AF99"/>
    </row>
    <row r="100" ht="12.75">
      <c r="AF100"/>
    </row>
    <row r="101" ht="12.75">
      <c r="AF101"/>
    </row>
    <row r="102" ht="12.75">
      <c r="AF102"/>
    </row>
    <row r="103" ht="12.75">
      <c r="AF103"/>
    </row>
    <row r="104" ht="12.75">
      <c r="AF104"/>
    </row>
    <row r="105" ht="12.75">
      <c r="AF105"/>
    </row>
    <row r="106" ht="12.75">
      <c r="AF106"/>
    </row>
    <row r="107" ht="12.75">
      <c r="AF107"/>
    </row>
    <row r="108" ht="12.75">
      <c r="AF108"/>
    </row>
    <row r="109" ht="12.75">
      <c r="AF109"/>
    </row>
    <row r="110" ht="12.75">
      <c r="AF110"/>
    </row>
    <row r="111" ht="12.75">
      <c r="AF111"/>
    </row>
    <row r="112" ht="12.75">
      <c r="AF112"/>
    </row>
    <row r="113" ht="12.75">
      <c r="AF113"/>
    </row>
    <row r="114" ht="12.75">
      <c r="AF114"/>
    </row>
    <row r="115" ht="12.75">
      <c r="AF115"/>
    </row>
    <row r="116" ht="12.75">
      <c r="AF116"/>
    </row>
    <row r="117" ht="12.75">
      <c r="AF117"/>
    </row>
    <row r="118" ht="12.75">
      <c r="AF118"/>
    </row>
    <row r="119" ht="12.75">
      <c r="AF119"/>
    </row>
    <row r="120" ht="12.75">
      <c r="AF120"/>
    </row>
    <row r="121" ht="12.75">
      <c r="AF121"/>
    </row>
    <row r="122" ht="12.75">
      <c r="AF122"/>
    </row>
    <row r="123" ht="12.75">
      <c r="AF123"/>
    </row>
    <row r="124" ht="12.75">
      <c r="AF124"/>
    </row>
    <row r="125" ht="12.75">
      <c r="AF125"/>
    </row>
    <row r="126" ht="12.75">
      <c r="AF126"/>
    </row>
    <row r="127" ht="12.75">
      <c r="AF127"/>
    </row>
    <row r="128" ht="12.75">
      <c r="AF128"/>
    </row>
    <row r="129" ht="12.75">
      <c r="AF129"/>
    </row>
    <row r="130" ht="12.75">
      <c r="AF130"/>
    </row>
    <row r="131" ht="12.75">
      <c r="AF131"/>
    </row>
    <row r="132" ht="12.75">
      <c r="AF132"/>
    </row>
    <row r="133" ht="12.75">
      <c r="AF133"/>
    </row>
    <row r="134" ht="12.75">
      <c r="AF134"/>
    </row>
    <row r="135" ht="12.75">
      <c r="AF135"/>
    </row>
    <row r="136" ht="12.75">
      <c r="AF136"/>
    </row>
    <row r="137" ht="12.75">
      <c r="AF137"/>
    </row>
    <row r="138" ht="12.75">
      <c r="AF138"/>
    </row>
    <row r="139" ht="12.75">
      <c r="AF139"/>
    </row>
    <row r="140" ht="12.75">
      <c r="AF140"/>
    </row>
    <row r="141" ht="12.75">
      <c r="AF141"/>
    </row>
    <row r="142" ht="12.75">
      <c r="AF142"/>
    </row>
    <row r="143" ht="12.75">
      <c r="AF143"/>
    </row>
    <row r="144" ht="12.75">
      <c r="AF144"/>
    </row>
    <row r="145" ht="12.75">
      <c r="AF145"/>
    </row>
    <row r="146" ht="12.75">
      <c r="AF146"/>
    </row>
    <row r="147" ht="12.75">
      <c r="AF147"/>
    </row>
    <row r="148" ht="12.75">
      <c r="AF148"/>
    </row>
    <row r="149" ht="12.75">
      <c r="AF149"/>
    </row>
    <row r="150" ht="12.75">
      <c r="AF150"/>
    </row>
    <row r="151" ht="12.75">
      <c r="AF151"/>
    </row>
    <row r="152" ht="12.75">
      <c r="AF152"/>
    </row>
    <row r="153" ht="12.75">
      <c r="AF153"/>
    </row>
    <row r="154" ht="12.75">
      <c r="AF154"/>
    </row>
    <row r="155" ht="12.75">
      <c r="AF155"/>
    </row>
    <row r="156" ht="12.75">
      <c r="AF156"/>
    </row>
    <row r="157" ht="12.75">
      <c r="AF157"/>
    </row>
    <row r="158" ht="12.75">
      <c r="AF158"/>
    </row>
    <row r="159" ht="12.75">
      <c r="AF159"/>
    </row>
    <row r="160" ht="12.75">
      <c r="AF160"/>
    </row>
    <row r="161" ht="12.75">
      <c r="AF161"/>
    </row>
    <row r="162" ht="12.75">
      <c r="AF162"/>
    </row>
    <row r="163" ht="12.75">
      <c r="AF163"/>
    </row>
    <row r="164" ht="12.75">
      <c r="AF164"/>
    </row>
    <row r="165" ht="12.75">
      <c r="AF165"/>
    </row>
    <row r="166" ht="12.75">
      <c r="AF166"/>
    </row>
    <row r="167" ht="12.75">
      <c r="AF167"/>
    </row>
    <row r="168" ht="12.75">
      <c r="AF168"/>
    </row>
    <row r="169" ht="12.75">
      <c r="AF169"/>
    </row>
    <row r="170" ht="12.75">
      <c r="AF170"/>
    </row>
    <row r="171" ht="12.75">
      <c r="AF171"/>
    </row>
    <row r="172" ht="12.75">
      <c r="AF172"/>
    </row>
    <row r="173" ht="12.75">
      <c r="AF173"/>
    </row>
    <row r="174" ht="12.75">
      <c r="AF174"/>
    </row>
    <row r="175" ht="12.75">
      <c r="AF175"/>
    </row>
    <row r="176" ht="12.75">
      <c r="AF176"/>
    </row>
    <row r="177" ht="12.75">
      <c r="AF177"/>
    </row>
    <row r="178" ht="12.75">
      <c r="AF178"/>
    </row>
    <row r="179" ht="12.75">
      <c r="AF179"/>
    </row>
    <row r="180" ht="12.75">
      <c r="AF180"/>
    </row>
    <row r="181" ht="12.75">
      <c r="AF181"/>
    </row>
    <row r="182" ht="12.75">
      <c r="AF182"/>
    </row>
    <row r="183" ht="12.75">
      <c r="AF183"/>
    </row>
    <row r="184" ht="12.75">
      <c r="AF184"/>
    </row>
    <row r="185" ht="12.75">
      <c r="AF185"/>
    </row>
    <row r="186" ht="12.75">
      <c r="AF186"/>
    </row>
    <row r="187" ht="12.75">
      <c r="AF187"/>
    </row>
    <row r="188" ht="12.75">
      <c r="AF188"/>
    </row>
    <row r="189" ht="12.75">
      <c r="AF189"/>
    </row>
    <row r="190" ht="12.75">
      <c r="AF190"/>
    </row>
    <row r="191" ht="12.75">
      <c r="AF191"/>
    </row>
    <row r="192" ht="12.75">
      <c r="AF192"/>
    </row>
    <row r="193" ht="12.75">
      <c r="AF193"/>
    </row>
    <row r="194" ht="12.75">
      <c r="AF194"/>
    </row>
    <row r="195" ht="12.75">
      <c r="AF195"/>
    </row>
    <row r="196" ht="12.75">
      <c r="AF196"/>
    </row>
    <row r="197" ht="12.75">
      <c r="AF197"/>
    </row>
    <row r="198" ht="12.75">
      <c r="AF198"/>
    </row>
    <row r="199" ht="12.75">
      <c r="AF199"/>
    </row>
    <row r="200" ht="12.75">
      <c r="AF200"/>
    </row>
    <row r="201" ht="12.75">
      <c r="AF201"/>
    </row>
    <row r="202" ht="12.75">
      <c r="AF202"/>
    </row>
    <row r="203" ht="12.75">
      <c r="AF203"/>
    </row>
    <row r="204" ht="12.75">
      <c r="AF204"/>
    </row>
    <row r="205" ht="12.75">
      <c r="AF205"/>
    </row>
    <row r="206" ht="12.75">
      <c r="AF206"/>
    </row>
    <row r="207" ht="12.75">
      <c r="AF207"/>
    </row>
    <row r="208" ht="12.75">
      <c r="AF208"/>
    </row>
    <row r="209" ht="12.75">
      <c r="AF209"/>
    </row>
    <row r="210" ht="12.75">
      <c r="AF210"/>
    </row>
    <row r="211" ht="12.75">
      <c r="AF211"/>
    </row>
    <row r="212" ht="12.75">
      <c r="AF212"/>
    </row>
    <row r="213" ht="12.75">
      <c r="AF213"/>
    </row>
    <row r="214" ht="12.75">
      <c r="AF214"/>
    </row>
    <row r="215" ht="12.75">
      <c r="AF215"/>
    </row>
    <row r="216" ht="12.75">
      <c r="AF216"/>
    </row>
    <row r="217" ht="12.75">
      <c r="AF217"/>
    </row>
    <row r="218" ht="12.75">
      <c r="AF218"/>
    </row>
    <row r="219" ht="12.75">
      <c r="AF219"/>
    </row>
    <row r="220" ht="12.75">
      <c r="AF220"/>
    </row>
    <row r="221" ht="12.75">
      <c r="AF221"/>
    </row>
    <row r="222" ht="12.75">
      <c r="AF222"/>
    </row>
    <row r="223" ht="12.75">
      <c r="AF223"/>
    </row>
    <row r="224" ht="12.75">
      <c r="AF224"/>
    </row>
    <row r="225" ht="12.75">
      <c r="AF225"/>
    </row>
    <row r="226" ht="12.75">
      <c r="AF226"/>
    </row>
    <row r="227" ht="12.75">
      <c r="AF227"/>
    </row>
    <row r="228" ht="12.75">
      <c r="AF228"/>
    </row>
    <row r="229" ht="12.75">
      <c r="AF229"/>
    </row>
    <row r="230" ht="12.75">
      <c r="AF230"/>
    </row>
    <row r="231" ht="12.75">
      <c r="AF231"/>
    </row>
    <row r="232" ht="12.75">
      <c r="AF232"/>
    </row>
    <row r="233" ht="12.75">
      <c r="AF233"/>
    </row>
    <row r="234" ht="12.75">
      <c r="AF234"/>
    </row>
    <row r="235" ht="12.75">
      <c r="AF235"/>
    </row>
    <row r="236" ht="12.75">
      <c r="AF236"/>
    </row>
    <row r="237" ht="12.75">
      <c r="AF237"/>
    </row>
    <row r="238" ht="12.75">
      <c r="AF238"/>
    </row>
    <row r="239" ht="12.75">
      <c r="AF239"/>
    </row>
    <row r="240" ht="12.75">
      <c r="AF240"/>
    </row>
    <row r="241" ht="12.75">
      <c r="AF241"/>
    </row>
    <row r="242" ht="12.75">
      <c r="AF242"/>
    </row>
    <row r="243" ht="12.75">
      <c r="AF243"/>
    </row>
    <row r="244" ht="12.75">
      <c r="AF244"/>
    </row>
    <row r="245" ht="12.75">
      <c r="AF245"/>
    </row>
    <row r="246" ht="12.75">
      <c r="AF246"/>
    </row>
    <row r="247" ht="12.75">
      <c r="AF247"/>
    </row>
    <row r="248" ht="12.75">
      <c r="AF248"/>
    </row>
    <row r="249" ht="12.75">
      <c r="AF249"/>
    </row>
    <row r="250" ht="12.75">
      <c r="AF250"/>
    </row>
    <row r="251" ht="12.75">
      <c r="AF251"/>
    </row>
    <row r="252" ht="12.75">
      <c r="AF252"/>
    </row>
    <row r="253" ht="12.75">
      <c r="AF253"/>
    </row>
    <row r="254" ht="12.75">
      <c r="AF254"/>
    </row>
    <row r="255" ht="12.75">
      <c r="AF255"/>
    </row>
    <row r="256" ht="12.75">
      <c r="AF256"/>
    </row>
    <row r="257" ht="12.75">
      <c r="AF257"/>
    </row>
    <row r="258" ht="12.75">
      <c r="AF258"/>
    </row>
    <row r="259" ht="12.75">
      <c r="AF259"/>
    </row>
    <row r="260" ht="12.75">
      <c r="AF260"/>
    </row>
    <row r="261" ht="12.75">
      <c r="AF261"/>
    </row>
    <row r="262" ht="12.75">
      <c r="AF262"/>
    </row>
    <row r="263" ht="12.75">
      <c r="AF263"/>
    </row>
    <row r="264" ht="12.75">
      <c r="AF264"/>
    </row>
    <row r="265" ht="12.75">
      <c r="AF265"/>
    </row>
    <row r="266" ht="12.75">
      <c r="AF266"/>
    </row>
    <row r="267" ht="12.75">
      <c r="AF267"/>
    </row>
    <row r="268" ht="12.75">
      <c r="AF268"/>
    </row>
    <row r="269" ht="12.75">
      <c r="AF269"/>
    </row>
    <row r="270" ht="12.75">
      <c r="AF270"/>
    </row>
    <row r="271" ht="12.75">
      <c r="AF271"/>
    </row>
    <row r="272" ht="12.75">
      <c r="AF272"/>
    </row>
    <row r="273" ht="12.75">
      <c r="AF273"/>
    </row>
    <row r="274" ht="12.75">
      <c r="AF274"/>
    </row>
    <row r="275" ht="12.75">
      <c r="AF275"/>
    </row>
    <row r="276" ht="12.75">
      <c r="AF276"/>
    </row>
    <row r="277" ht="12.75">
      <c r="AF277"/>
    </row>
    <row r="278" ht="12.75">
      <c r="AF278"/>
    </row>
    <row r="279" ht="12.75">
      <c r="AF279"/>
    </row>
    <row r="280" ht="12.75">
      <c r="AF280"/>
    </row>
    <row r="281" ht="12.75">
      <c r="AF281"/>
    </row>
    <row r="282" ht="12.75">
      <c r="AF282"/>
    </row>
    <row r="283" ht="12.75">
      <c r="AF283"/>
    </row>
    <row r="284" ht="12.75">
      <c r="AF284"/>
    </row>
    <row r="285" ht="12.75">
      <c r="AF285"/>
    </row>
    <row r="286" ht="12.75">
      <c r="AF286"/>
    </row>
    <row r="287" ht="12.75">
      <c r="AF287"/>
    </row>
    <row r="288" ht="12.75">
      <c r="AF288"/>
    </row>
    <row r="289" ht="12.75">
      <c r="AF289"/>
    </row>
    <row r="290" ht="12.75">
      <c r="AF290"/>
    </row>
    <row r="291" ht="12.75">
      <c r="AF291"/>
    </row>
    <row r="292" ht="12.75">
      <c r="AF292"/>
    </row>
    <row r="293" ht="12.75">
      <c r="AF293"/>
    </row>
    <row r="294" ht="12.75">
      <c r="AF294"/>
    </row>
    <row r="295" ht="12.75">
      <c r="AF295"/>
    </row>
    <row r="296" ht="12.75">
      <c r="AF296"/>
    </row>
    <row r="297" ht="12.75">
      <c r="AF297"/>
    </row>
    <row r="298" ht="12.75">
      <c r="AF298"/>
    </row>
    <row r="299" ht="12.75">
      <c r="AF299"/>
    </row>
    <row r="300" ht="12.75">
      <c r="AF300"/>
    </row>
    <row r="301" ht="12.75">
      <c r="AF301"/>
    </row>
    <row r="302" ht="12.75">
      <c r="AF302"/>
    </row>
    <row r="303" ht="12.75">
      <c r="AF303"/>
    </row>
    <row r="304" ht="12.75">
      <c r="AF304"/>
    </row>
    <row r="305" ht="12.75">
      <c r="AF305"/>
    </row>
    <row r="306" ht="12.75">
      <c r="AF306"/>
    </row>
    <row r="307" ht="12.75">
      <c r="AF307"/>
    </row>
    <row r="308" ht="12.75">
      <c r="AF308"/>
    </row>
    <row r="309" ht="12.75">
      <c r="AF309"/>
    </row>
    <row r="310" ht="12.75">
      <c r="AF310"/>
    </row>
    <row r="311" ht="12.75">
      <c r="AF311"/>
    </row>
    <row r="312" ht="12.75">
      <c r="AF312"/>
    </row>
    <row r="313" ht="12.75">
      <c r="AF313"/>
    </row>
    <row r="314" ht="12.75">
      <c r="AF314"/>
    </row>
    <row r="315" ht="12.75">
      <c r="AF315"/>
    </row>
    <row r="316" ht="12.75">
      <c r="AF316"/>
    </row>
    <row r="317" ht="12.75">
      <c r="AF317"/>
    </row>
    <row r="318" ht="12.75">
      <c r="AF318"/>
    </row>
    <row r="319" ht="12.75">
      <c r="AF319"/>
    </row>
    <row r="320" ht="12.75">
      <c r="AF320"/>
    </row>
    <row r="321" ht="12.75">
      <c r="AF321"/>
    </row>
    <row r="322" ht="12.75">
      <c r="AF322"/>
    </row>
    <row r="323" ht="12.75">
      <c r="AF323"/>
    </row>
    <row r="324" ht="12.75">
      <c r="AF324"/>
    </row>
    <row r="325" ht="12.75">
      <c r="AF325"/>
    </row>
    <row r="326" ht="12.75">
      <c r="AF326"/>
    </row>
    <row r="327" ht="12.75">
      <c r="AF327"/>
    </row>
    <row r="328" ht="12.75">
      <c r="AF328"/>
    </row>
    <row r="329" ht="12.75">
      <c r="AF329"/>
    </row>
    <row r="330" ht="12.75">
      <c r="AF330"/>
    </row>
    <row r="331" ht="12.75">
      <c r="AF331"/>
    </row>
    <row r="332" ht="12.75">
      <c r="AF332"/>
    </row>
    <row r="333" ht="12.75">
      <c r="AF333"/>
    </row>
    <row r="334" ht="12.75">
      <c r="AF334"/>
    </row>
    <row r="335" ht="12.75">
      <c r="AF335"/>
    </row>
    <row r="336" ht="12.75">
      <c r="AF336"/>
    </row>
    <row r="337" ht="12.75">
      <c r="AF337"/>
    </row>
    <row r="338" ht="12.75">
      <c r="AF338"/>
    </row>
    <row r="339" ht="12.75">
      <c r="AF339"/>
    </row>
    <row r="340" ht="12.75">
      <c r="AF340"/>
    </row>
    <row r="341" ht="12.75">
      <c r="AF341"/>
    </row>
    <row r="342" ht="12.75">
      <c r="AF342"/>
    </row>
    <row r="343" ht="12.75">
      <c r="AF343"/>
    </row>
    <row r="344" ht="12.75">
      <c r="AF344"/>
    </row>
    <row r="345" ht="12.75">
      <c r="AF345"/>
    </row>
    <row r="346" ht="12.75">
      <c r="AF346"/>
    </row>
    <row r="347" ht="12.75">
      <c r="AF347"/>
    </row>
    <row r="348" ht="12.75">
      <c r="AF348"/>
    </row>
    <row r="349" ht="12.75">
      <c r="AF349"/>
    </row>
    <row r="350" ht="12.75">
      <c r="AF350"/>
    </row>
    <row r="351" ht="12.75">
      <c r="AF351"/>
    </row>
    <row r="352" ht="12.75">
      <c r="AF352"/>
    </row>
    <row r="353" ht="12.75">
      <c r="AF353"/>
    </row>
    <row r="354" ht="12.75">
      <c r="AF354"/>
    </row>
    <row r="355" ht="12.75">
      <c r="AF355"/>
    </row>
    <row r="356" ht="12.75">
      <c r="AF356"/>
    </row>
    <row r="357" ht="12.75">
      <c r="AF357"/>
    </row>
    <row r="358" ht="12.75">
      <c r="AF358"/>
    </row>
    <row r="359" ht="12.75">
      <c r="AF359"/>
    </row>
    <row r="360" ht="12.75">
      <c r="AF360"/>
    </row>
    <row r="361" ht="12.75">
      <c r="AF361"/>
    </row>
    <row r="362" ht="12.75">
      <c r="AF362"/>
    </row>
    <row r="363" ht="12.75">
      <c r="AF363"/>
    </row>
    <row r="364" ht="12.75">
      <c r="AF364"/>
    </row>
    <row r="365" ht="12.75">
      <c r="AF365"/>
    </row>
    <row r="366" ht="12.75">
      <c r="AF366"/>
    </row>
    <row r="367" ht="12.75">
      <c r="AF367"/>
    </row>
    <row r="368" ht="12.75">
      <c r="AF368"/>
    </row>
    <row r="369" ht="12.75">
      <c r="AF369"/>
    </row>
    <row r="370" ht="12.75">
      <c r="AF370"/>
    </row>
    <row r="371" ht="12.75">
      <c r="AF371"/>
    </row>
    <row r="372" ht="12.75">
      <c r="AF372"/>
    </row>
    <row r="373" ht="12.75">
      <c r="AF373"/>
    </row>
    <row r="374" ht="12.75">
      <c r="AF374"/>
    </row>
    <row r="375" ht="12.75">
      <c r="AF37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2002-10-30T20:36:42Z</dcterms:created>
  <dcterms:modified xsi:type="dcterms:W3CDTF">2002-10-30T20:37:33Z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