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<sst xmlns="http://schemas.openxmlformats.org/spreadsheetml/2006/main" count="158" uniqueCount="37">
  <si>
    <t>(Universe: Specified owner-occupied housing units)</t>
  </si>
  <si>
    <t>Geography</t>
  </si>
  <si>
    <t>Less than</t>
  </si>
  <si>
    <t>10 to</t>
  </si>
  <si>
    <t>15 to</t>
  </si>
  <si>
    <t>20 to</t>
  </si>
  <si>
    <t>25 to</t>
  </si>
  <si>
    <t>30 to</t>
  </si>
  <si>
    <t>35 to</t>
  </si>
  <si>
    <t>Not</t>
  </si>
  <si>
    <t xml:space="preserve"> Mortgage</t>
  </si>
  <si>
    <t>10 pct.</t>
  </si>
  <si>
    <t>14.9 pct.</t>
  </si>
  <si>
    <t>19.9 pct.</t>
  </si>
  <si>
    <t>24.9 pct.</t>
  </si>
  <si>
    <t>29.9 pct</t>
  </si>
  <si>
    <t>34.9 pct</t>
  </si>
  <si>
    <t>Computed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</si>
  <si>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</si>
  <si>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</si>
  <si>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</si>
  <si>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</si>
  <si>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</si>
  <si>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</si>
  <si>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</si>
  <si>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</si>
  <si>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</si>
  <si>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</si>
  <si>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Without</t>
  </si>
  <si>
    <t>HOUSING UNITS WITHOUT A MORTGAGE</t>
  </si>
  <si>
    <t>Calvert County</t>
  </si>
  <si>
    <t>Howard County</t>
  </si>
  <si>
    <t>or more</t>
  </si>
  <si>
    <t>* The Upper and Lower bound represent the 90 percent confidence interval for the estimate.</t>
  </si>
  <si>
    <t>Selected Monthly Owner Costs as a Percent of Household Income - 2003</t>
  </si>
  <si>
    <t>Limits*</t>
  </si>
  <si>
    <t>Prepared by the Maryland Department of Planning, Planning Data Services, from the U.S. Census Bureau, American Community Survey (ACS), August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</si>
</sst>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11" width="10.7109375" style="0" customWidth="1"/>
  </cols>
  <sheetData>
    <row r="2" ht="15.75">
      <c r="A2" s="1" t="s">
        <v>34</v>
      </c>
    </row>
    <row r="3" ht="12.75">
      <c r="A3" s="2" t="s">
        <v>0</v>
      </c>
    </row>
    <row r="5" spans="1:2" ht="13.5" thickBot="1">
      <c r="A5" s="61" t="s">
        <v>29</v>
      </c>
      <c r="B5" s="62"/>
    </row>
    <row r="6" spans="1:11" ht="12.75">
      <c r="A6" s="3" t="s">
        <v>1</v>
      </c>
      <c r="B6" s="4" t="s">
        <v>35</v>
      </c>
      <c r="C6" s="5" t="s">
        <v>28</v>
      </c>
      <c r="D6" s="6" t="s">
        <v>2</v>
      </c>
      <c r="E6" s="7" t="s">
        <v>3</v>
      </c>
      <c r="F6" s="8" t="s">
        <v>4</v>
      </c>
      <c r="G6" s="7" t="s">
        <v>5</v>
      </c>
      <c r="H6" s="8" t="s">
        <v>6</v>
      </c>
      <c r="I6" s="7" t="s">
        <v>7</v>
      </c>
      <c r="J6" s="8" t="s">
        <v>8</v>
      </c>
      <c r="K6" s="9" t="s">
        <v>9</v>
      </c>
    </row>
    <row r="7" spans="1:11" ht="13.5" thickBot="1">
      <c r="A7" s="10"/>
      <c r="B7" s="11"/>
      <c r="C7" s="12" t="s">
        <v>10</v>
      </c>
      <c r="D7" s="13" t="s">
        <v>11</v>
      </c>
      <c r="E7" s="14" t="s">
        <v>12</v>
      </c>
      <c r="F7" s="15" t="s">
        <v>13</v>
      </c>
      <c r="G7" s="14" t="s">
        <v>14</v>
      </c>
      <c r="H7" s="15" t="s">
        <v>15</v>
      </c>
      <c r="I7" s="14" t="s">
        <v>16</v>
      </c>
      <c r="J7" s="15" t="s">
        <v>32</v>
      </c>
      <c r="K7" s="16" t="s">
        <v>17</v>
      </c>
    </row>
    <row r="8" spans="1:11" ht="12.75">
      <c r="A8" s="17"/>
      <c r="B8" s="18"/>
      <c r="C8" s="18"/>
      <c r="D8" s="17"/>
      <c r="E8" s="20"/>
      <c r="F8" s="46"/>
      <c r="G8" s="19"/>
      <c r="H8" s="20"/>
      <c r="I8" s="19"/>
      <c r="J8" s="20"/>
      <c r="K8" s="21"/>
    </row>
    <row r="9" spans="1:11" ht="12.75">
      <c r="A9" s="22" t="s">
        <v>18</v>
      </c>
      <c r="B9" s="23" t="s">
        <v>19</v>
      </c>
      <c r="C9" s="43">
        <v>17631721</v>
      </c>
      <c r="D9" s="42">
        <v>7609771</v>
      </c>
      <c r="E9" s="44">
        <v>3587687</v>
      </c>
      <c r="F9" s="44">
        <v>2059710</v>
      </c>
      <c r="G9" s="45">
        <v>1265907</v>
      </c>
      <c r="H9" s="44">
        <v>770234</v>
      </c>
      <c r="I9" s="45">
        <v>516567</v>
      </c>
      <c r="J9" s="44">
        <v>1666217</v>
      </c>
      <c r="K9" s="47">
        <v>155628</v>
      </c>
    </row>
    <row r="10" spans="1:11" ht="12.75">
      <c r="A10" s="28" t="s">
        <v>18</v>
      </c>
      <c r="B10" s="29" t="s">
        <v>20</v>
      </c>
      <c r="C10" s="25">
        <v>17481947</v>
      </c>
      <c r="D10" s="24">
        <v>7519153</v>
      </c>
      <c r="E10" s="26">
        <v>3536010</v>
      </c>
      <c r="F10" s="26">
        <v>2022802</v>
      </c>
      <c r="G10" s="27">
        <v>1235579</v>
      </c>
      <c r="H10" s="26">
        <v>748696</v>
      </c>
      <c r="I10" s="27">
        <v>496830</v>
      </c>
      <c r="J10" s="26">
        <v>1628272</v>
      </c>
      <c r="K10" s="48">
        <v>144394</v>
      </c>
    </row>
    <row r="11" spans="1:11" ht="12.75">
      <c r="A11" s="28" t="s">
        <v>18</v>
      </c>
      <c r="B11" s="29" t="s">
        <v>21</v>
      </c>
      <c r="C11" s="25">
        <v>17781495</v>
      </c>
      <c r="D11" s="24">
        <v>7700389</v>
      </c>
      <c r="E11" s="26">
        <v>3639364</v>
      </c>
      <c r="F11" s="26">
        <v>2096618</v>
      </c>
      <c r="G11" s="27">
        <v>1296235</v>
      </c>
      <c r="H11" s="26">
        <v>791772</v>
      </c>
      <c r="I11" s="27">
        <v>536304</v>
      </c>
      <c r="J11" s="26">
        <v>1704162</v>
      </c>
      <c r="K11" s="48">
        <v>166862</v>
      </c>
    </row>
    <row r="12" spans="1:11" ht="12.75">
      <c r="A12" s="30"/>
      <c r="B12" s="31"/>
      <c r="C12" s="25"/>
      <c r="D12" s="24"/>
      <c r="E12" s="26"/>
      <c r="F12" s="26"/>
      <c r="G12" s="27"/>
      <c r="H12" s="26"/>
      <c r="I12" s="27"/>
      <c r="J12" s="26"/>
      <c r="K12" s="48"/>
    </row>
    <row r="13" spans="1:11" ht="12.75">
      <c r="A13" s="22" t="s">
        <v>22</v>
      </c>
      <c r="B13" s="23" t="s">
        <v>19</v>
      </c>
      <c r="C13" s="43">
        <v>293616</v>
      </c>
      <c r="D13" s="42">
        <v>149279</v>
      </c>
      <c r="E13" s="44">
        <v>55790</v>
      </c>
      <c r="F13" s="44">
        <v>27890</v>
      </c>
      <c r="G13" s="45">
        <v>17184</v>
      </c>
      <c r="H13" s="44">
        <v>9475</v>
      </c>
      <c r="I13" s="45">
        <v>7945</v>
      </c>
      <c r="J13" s="44">
        <v>24239</v>
      </c>
      <c r="K13" s="47">
        <v>1814</v>
      </c>
    </row>
    <row r="14" spans="1:11" ht="12.75">
      <c r="A14" s="28" t="s">
        <v>22</v>
      </c>
      <c r="B14" s="29" t="s">
        <v>20</v>
      </c>
      <c r="C14" s="25">
        <v>280338</v>
      </c>
      <c r="D14" s="24">
        <v>139278</v>
      </c>
      <c r="E14" s="26">
        <v>49513</v>
      </c>
      <c r="F14" s="26">
        <v>23058</v>
      </c>
      <c r="G14" s="27">
        <v>14253</v>
      </c>
      <c r="H14" s="26">
        <v>7241</v>
      </c>
      <c r="I14" s="27">
        <v>5486</v>
      </c>
      <c r="J14" s="26">
        <v>19708</v>
      </c>
      <c r="K14" s="48">
        <v>871</v>
      </c>
    </row>
    <row r="15" spans="1:11" ht="12.75">
      <c r="A15" s="28" t="s">
        <v>22</v>
      </c>
      <c r="B15" s="29" t="s">
        <v>21</v>
      </c>
      <c r="C15" s="25">
        <v>306894</v>
      </c>
      <c r="D15" s="24">
        <v>159280</v>
      </c>
      <c r="E15" s="26">
        <v>62067</v>
      </c>
      <c r="F15" s="26">
        <v>32722</v>
      </c>
      <c r="G15" s="27">
        <v>20115</v>
      </c>
      <c r="H15" s="26">
        <v>11709</v>
      </c>
      <c r="I15" s="27">
        <v>10404</v>
      </c>
      <c r="J15" s="26">
        <v>28770</v>
      </c>
      <c r="K15" s="48">
        <v>2757</v>
      </c>
    </row>
    <row r="16" spans="1:11" ht="12.75">
      <c r="A16" s="30"/>
      <c r="B16" s="31"/>
      <c r="C16" s="25"/>
      <c r="D16" s="24"/>
      <c r="E16" s="26"/>
      <c r="F16" s="26"/>
      <c r="G16" s="27"/>
      <c r="H16" s="26"/>
      <c r="I16" s="27"/>
      <c r="J16" s="26"/>
      <c r="K16" s="48"/>
    </row>
    <row r="17" spans="1:11" ht="12.75">
      <c r="A17" s="22" t="s">
        <v>23</v>
      </c>
      <c r="B17" s="23" t="s">
        <v>19</v>
      </c>
      <c r="C17" s="43">
        <v>26351</v>
      </c>
      <c r="D17" s="42">
        <v>10918</v>
      </c>
      <c r="E17" s="44">
        <v>7354</v>
      </c>
      <c r="F17" s="44">
        <v>2659</v>
      </c>
      <c r="G17" s="45">
        <v>2246</v>
      </c>
      <c r="H17" s="44">
        <v>1467</v>
      </c>
      <c r="I17" s="45">
        <v>158</v>
      </c>
      <c r="J17" s="44">
        <v>1394</v>
      </c>
      <c r="K17" s="47">
        <v>155</v>
      </c>
    </row>
    <row r="18" spans="1:11" ht="12.75">
      <c r="A18" s="28" t="s">
        <v>23</v>
      </c>
      <c r="B18" s="29" t="s">
        <v>20</v>
      </c>
      <c r="C18" s="25">
        <v>22681</v>
      </c>
      <c r="D18" s="24">
        <v>8426</v>
      </c>
      <c r="E18" s="26">
        <v>5460</v>
      </c>
      <c r="F18" s="26">
        <v>1272</v>
      </c>
      <c r="G18" s="27">
        <v>783</v>
      </c>
      <c r="H18" s="26">
        <v>531</v>
      </c>
      <c r="I18" s="27">
        <v>0</v>
      </c>
      <c r="J18" s="26">
        <v>289</v>
      </c>
      <c r="K18" s="48">
        <v>0</v>
      </c>
    </row>
    <row r="19" spans="1:11" ht="12.75">
      <c r="A19" s="28" t="s">
        <v>23</v>
      </c>
      <c r="B19" s="29" t="s">
        <v>21</v>
      </c>
      <c r="C19" s="25">
        <v>30021</v>
      </c>
      <c r="D19" s="24">
        <v>13410</v>
      </c>
      <c r="E19" s="26">
        <v>9248</v>
      </c>
      <c r="F19" s="26">
        <v>4046</v>
      </c>
      <c r="G19" s="27">
        <v>3709</v>
      </c>
      <c r="H19" s="26">
        <v>2403</v>
      </c>
      <c r="I19" s="27">
        <v>412</v>
      </c>
      <c r="J19" s="26">
        <v>2499</v>
      </c>
      <c r="K19" s="48">
        <v>406</v>
      </c>
    </row>
    <row r="20" spans="1:11" ht="12.75">
      <c r="A20" s="30"/>
      <c r="B20" s="31"/>
      <c r="C20" s="25"/>
      <c r="D20" s="24"/>
      <c r="E20" s="26"/>
      <c r="F20" s="26"/>
      <c r="G20" s="27"/>
      <c r="H20" s="26"/>
      <c r="I20" s="27"/>
      <c r="J20" s="26"/>
      <c r="K20" s="48"/>
    </row>
    <row r="21" spans="1:11" ht="12.75">
      <c r="A21" s="22" t="s">
        <v>24</v>
      </c>
      <c r="B21" s="23" t="s">
        <v>19</v>
      </c>
      <c r="C21" s="43">
        <v>53947</v>
      </c>
      <c r="D21" s="42">
        <v>28209</v>
      </c>
      <c r="E21" s="44">
        <v>11856</v>
      </c>
      <c r="F21" s="44">
        <v>5107</v>
      </c>
      <c r="G21" s="45">
        <v>3236</v>
      </c>
      <c r="H21" s="44">
        <v>1958</v>
      </c>
      <c r="I21" s="45">
        <v>754</v>
      </c>
      <c r="J21" s="44">
        <v>2624</v>
      </c>
      <c r="K21" s="47">
        <v>203</v>
      </c>
    </row>
    <row r="22" spans="1:11" ht="12.75">
      <c r="A22" s="28" t="s">
        <v>24</v>
      </c>
      <c r="B22" s="29" t="s">
        <v>20</v>
      </c>
      <c r="C22" s="25">
        <v>49246</v>
      </c>
      <c r="D22" s="24">
        <v>24169</v>
      </c>
      <c r="E22" s="26">
        <v>9355</v>
      </c>
      <c r="F22" s="26">
        <v>3491</v>
      </c>
      <c r="G22" s="27">
        <v>1626</v>
      </c>
      <c r="H22" s="26">
        <v>960</v>
      </c>
      <c r="I22" s="27">
        <v>8</v>
      </c>
      <c r="J22" s="26">
        <v>1461</v>
      </c>
      <c r="K22" s="48">
        <v>0</v>
      </c>
    </row>
    <row r="23" spans="1:11" ht="12.75">
      <c r="A23" s="28" t="s">
        <v>24</v>
      </c>
      <c r="B23" s="29" t="s">
        <v>21</v>
      </c>
      <c r="C23" s="25">
        <v>58648</v>
      </c>
      <c r="D23" s="24">
        <v>32249</v>
      </c>
      <c r="E23" s="26">
        <v>14357</v>
      </c>
      <c r="F23" s="26">
        <v>6723</v>
      </c>
      <c r="G23" s="27">
        <v>4846</v>
      </c>
      <c r="H23" s="26">
        <v>2956</v>
      </c>
      <c r="I23" s="27">
        <v>1500</v>
      </c>
      <c r="J23" s="26">
        <v>3787</v>
      </c>
      <c r="K23" s="48">
        <v>533</v>
      </c>
    </row>
    <row r="24" spans="1:11" ht="12.75">
      <c r="A24" s="30"/>
      <c r="B24" s="31"/>
      <c r="C24" s="25"/>
      <c r="D24" s="24"/>
      <c r="E24" s="26"/>
      <c r="F24" s="26"/>
      <c r="G24" s="27"/>
      <c r="H24" s="26"/>
      <c r="I24" s="27"/>
      <c r="J24" s="26"/>
      <c r="K24" s="48"/>
    </row>
    <row r="25" spans="1:11" ht="12.75">
      <c r="A25" s="22" t="s">
        <v>25</v>
      </c>
      <c r="B25" s="23" t="s">
        <v>19</v>
      </c>
      <c r="C25" s="43">
        <v>37033</v>
      </c>
      <c r="D25" s="42">
        <v>16017</v>
      </c>
      <c r="E25" s="44">
        <v>5204</v>
      </c>
      <c r="F25" s="44">
        <v>2557</v>
      </c>
      <c r="G25" s="45">
        <v>2244</v>
      </c>
      <c r="H25" s="44">
        <v>2315</v>
      </c>
      <c r="I25" s="45">
        <v>2373</v>
      </c>
      <c r="J25" s="44">
        <v>6323</v>
      </c>
      <c r="K25" s="47">
        <v>0</v>
      </c>
    </row>
    <row r="26" spans="1:11" ht="12.75">
      <c r="A26" s="28" t="s">
        <v>25</v>
      </c>
      <c r="B26" s="29" t="s">
        <v>20</v>
      </c>
      <c r="C26" s="25">
        <v>31600</v>
      </c>
      <c r="D26" s="24">
        <v>11299</v>
      </c>
      <c r="E26" s="26">
        <v>3114</v>
      </c>
      <c r="F26" s="26">
        <v>1398</v>
      </c>
      <c r="G26" s="27">
        <v>870</v>
      </c>
      <c r="H26" s="26">
        <v>788</v>
      </c>
      <c r="I26" s="27">
        <v>819</v>
      </c>
      <c r="J26" s="26">
        <v>3244</v>
      </c>
      <c r="K26" s="48">
        <v>0</v>
      </c>
    </row>
    <row r="27" spans="1:11" ht="12.75">
      <c r="A27" s="28" t="s">
        <v>25</v>
      </c>
      <c r="B27" s="29" t="s">
        <v>21</v>
      </c>
      <c r="C27" s="25">
        <v>42466</v>
      </c>
      <c r="D27" s="24">
        <v>20735</v>
      </c>
      <c r="E27" s="26">
        <v>7294</v>
      </c>
      <c r="F27" s="26">
        <v>3716</v>
      </c>
      <c r="G27" s="27">
        <v>3618</v>
      </c>
      <c r="H27" s="26">
        <v>3842</v>
      </c>
      <c r="I27" s="27">
        <v>3927</v>
      </c>
      <c r="J27" s="26">
        <v>9402</v>
      </c>
      <c r="K27" s="48">
        <v>487</v>
      </c>
    </row>
    <row r="28" spans="1:11" ht="12.75">
      <c r="A28" s="30"/>
      <c r="B28" s="31"/>
      <c r="C28" s="25"/>
      <c r="D28" s="24"/>
      <c r="E28" s="26"/>
      <c r="F28" s="26"/>
      <c r="G28" s="27"/>
      <c r="H28" s="26"/>
      <c r="I28" s="27"/>
      <c r="J28" s="26"/>
      <c r="K28" s="48"/>
    </row>
    <row r="29" spans="1:11" s="2" customFormat="1" ht="12.75">
      <c r="A29" s="22" t="s">
        <v>30</v>
      </c>
      <c r="B29" s="23" t="s">
        <v>19</v>
      </c>
      <c r="C29" s="43">
        <v>2509</v>
      </c>
      <c r="D29" s="42">
        <v>1344</v>
      </c>
      <c r="E29" s="44">
        <v>474</v>
      </c>
      <c r="F29" s="44">
        <v>343</v>
      </c>
      <c r="G29" s="45">
        <v>96</v>
      </c>
      <c r="H29" s="44">
        <v>93</v>
      </c>
      <c r="I29" s="45">
        <v>116</v>
      </c>
      <c r="J29" s="44">
        <v>43</v>
      </c>
      <c r="K29" s="47">
        <v>0</v>
      </c>
    </row>
    <row r="30" spans="1:11" ht="12.75">
      <c r="A30" s="30" t="s">
        <v>30</v>
      </c>
      <c r="B30" s="29" t="s">
        <v>20</v>
      </c>
      <c r="C30" s="25">
        <v>1979</v>
      </c>
      <c r="D30" s="24">
        <v>908</v>
      </c>
      <c r="E30" s="26">
        <v>214</v>
      </c>
      <c r="F30" s="26">
        <v>133</v>
      </c>
      <c r="G30" s="27">
        <v>0</v>
      </c>
      <c r="H30" s="26">
        <v>0</v>
      </c>
      <c r="I30" s="27">
        <v>0</v>
      </c>
      <c r="J30" s="26">
        <v>0</v>
      </c>
      <c r="K30" s="48">
        <v>0</v>
      </c>
    </row>
    <row r="31" spans="1:11" ht="12.75">
      <c r="A31" s="30" t="s">
        <v>30</v>
      </c>
      <c r="B31" s="29" t="s">
        <v>21</v>
      </c>
      <c r="C31" s="25">
        <v>3039</v>
      </c>
      <c r="D31" s="24">
        <v>1780</v>
      </c>
      <c r="E31" s="26">
        <v>734</v>
      </c>
      <c r="F31" s="26">
        <v>553</v>
      </c>
      <c r="G31" s="27">
        <v>218</v>
      </c>
      <c r="H31" s="26">
        <v>226</v>
      </c>
      <c r="I31" s="27">
        <v>299</v>
      </c>
      <c r="J31" s="26">
        <v>119</v>
      </c>
      <c r="K31" s="48">
        <v>487</v>
      </c>
    </row>
    <row r="32" spans="1:11" ht="12.75">
      <c r="A32" s="30"/>
      <c r="B32" s="31"/>
      <c r="C32" s="25"/>
      <c r="D32" s="24"/>
      <c r="E32" s="26"/>
      <c r="F32" s="26"/>
      <c r="G32" s="27"/>
      <c r="H32" s="26"/>
      <c r="I32" s="27"/>
      <c r="J32" s="26"/>
      <c r="K32" s="48"/>
    </row>
    <row r="33" spans="1:11" s="2" customFormat="1" ht="12.75">
      <c r="A33" s="22" t="s">
        <v>31</v>
      </c>
      <c r="B33" s="23" t="s">
        <v>19</v>
      </c>
      <c r="C33" s="43">
        <v>10973</v>
      </c>
      <c r="D33" s="42">
        <v>6397</v>
      </c>
      <c r="E33" s="44">
        <v>1512</v>
      </c>
      <c r="F33" s="44">
        <v>1045</v>
      </c>
      <c r="G33" s="45">
        <v>388</v>
      </c>
      <c r="H33" s="44">
        <v>315</v>
      </c>
      <c r="I33" s="45">
        <v>0</v>
      </c>
      <c r="J33" s="44">
        <v>1043</v>
      </c>
      <c r="K33" s="47">
        <v>273</v>
      </c>
    </row>
    <row r="34" spans="1:11" ht="12.75">
      <c r="A34" s="30" t="s">
        <v>31</v>
      </c>
      <c r="B34" s="29" t="s">
        <v>20</v>
      </c>
      <c r="C34" s="25">
        <v>8516</v>
      </c>
      <c r="D34" s="24">
        <v>4424</v>
      </c>
      <c r="E34" s="26">
        <v>543</v>
      </c>
      <c r="F34" s="26">
        <v>143</v>
      </c>
      <c r="G34" s="27">
        <v>0</v>
      </c>
      <c r="H34" s="26">
        <v>0</v>
      </c>
      <c r="I34" s="27">
        <v>0</v>
      </c>
      <c r="J34" s="26">
        <v>310</v>
      </c>
      <c r="K34" s="48">
        <v>0</v>
      </c>
    </row>
    <row r="35" spans="1:11" ht="12.75">
      <c r="A35" s="30" t="s">
        <v>31</v>
      </c>
      <c r="B35" s="29" t="s">
        <v>21</v>
      </c>
      <c r="C35" s="25">
        <v>13430</v>
      </c>
      <c r="D35" s="24">
        <v>8370</v>
      </c>
      <c r="E35" s="26">
        <v>2481</v>
      </c>
      <c r="F35" s="26">
        <v>1947</v>
      </c>
      <c r="G35" s="27">
        <v>852</v>
      </c>
      <c r="H35" s="26">
        <v>735</v>
      </c>
      <c r="I35" s="27">
        <v>487</v>
      </c>
      <c r="J35" s="26">
        <v>1776</v>
      </c>
      <c r="K35" s="48">
        <v>690</v>
      </c>
    </row>
    <row r="36" spans="1:11" ht="12.75">
      <c r="A36" s="30"/>
      <c r="B36" s="31"/>
      <c r="C36" s="25"/>
      <c r="D36" s="24"/>
      <c r="E36" s="26"/>
      <c r="F36" s="26"/>
      <c r="G36" s="27"/>
      <c r="H36" s="26"/>
      <c r="I36" s="27"/>
      <c r="J36" s="26"/>
      <c r="K36" s="48"/>
    </row>
    <row r="37" spans="1:11" ht="12.75">
      <c r="A37" s="22" t="s">
        <v>26</v>
      </c>
      <c r="B37" s="23" t="s">
        <v>19</v>
      </c>
      <c r="C37" s="43">
        <v>35352</v>
      </c>
      <c r="D37" s="42">
        <v>21010</v>
      </c>
      <c r="E37" s="44">
        <v>6160</v>
      </c>
      <c r="F37" s="44">
        <v>3496</v>
      </c>
      <c r="G37" s="45">
        <v>2020</v>
      </c>
      <c r="H37" s="44">
        <v>521</v>
      </c>
      <c r="I37" s="45">
        <v>0</v>
      </c>
      <c r="J37" s="44">
        <v>2008</v>
      </c>
      <c r="K37" s="47">
        <v>137</v>
      </c>
    </row>
    <row r="38" spans="1:11" ht="12.75">
      <c r="A38" s="28" t="s">
        <v>26</v>
      </c>
      <c r="B38" s="29" t="s">
        <v>20</v>
      </c>
      <c r="C38" s="25">
        <v>30913</v>
      </c>
      <c r="D38" s="24">
        <v>17712</v>
      </c>
      <c r="E38" s="26">
        <v>4294</v>
      </c>
      <c r="F38" s="26">
        <v>1733</v>
      </c>
      <c r="G38" s="27">
        <v>954</v>
      </c>
      <c r="H38" s="26">
        <v>74</v>
      </c>
      <c r="I38" s="27">
        <v>0</v>
      </c>
      <c r="J38" s="26">
        <v>992</v>
      </c>
      <c r="K38" s="48">
        <v>0</v>
      </c>
    </row>
    <row r="39" spans="1:11" ht="12.75">
      <c r="A39" s="28" t="s">
        <v>26</v>
      </c>
      <c r="B39" s="29" t="s">
        <v>21</v>
      </c>
      <c r="C39" s="25">
        <v>39791</v>
      </c>
      <c r="D39" s="24">
        <v>24308</v>
      </c>
      <c r="E39" s="26">
        <v>8026</v>
      </c>
      <c r="F39" s="26">
        <v>5259</v>
      </c>
      <c r="G39" s="27">
        <v>3086</v>
      </c>
      <c r="H39" s="26">
        <v>968</v>
      </c>
      <c r="I39" s="27">
        <v>487</v>
      </c>
      <c r="J39" s="26">
        <v>3024</v>
      </c>
      <c r="K39" s="48">
        <v>362</v>
      </c>
    </row>
    <row r="40" spans="1:11" ht="12.75">
      <c r="A40" s="30"/>
      <c r="B40" s="31"/>
      <c r="C40" s="25"/>
      <c r="D40" s="24"/>
      <c r="E40" s="26"/>
      <c r="F40" s="26"/>
      <c r="G40" s="27"/>
      <c r="H40" s="26"/>
      <c r="I40" s="27"/>
      <c r="J40" s="26"/>
      <c r="K40" s="48"/>
    </row>
    <row r="41" spans="1:11" ht="12.75">
      <c r="A41" s="22" t="s">
        <v>27</v>
      </c>
      <c r="B41" s="23" t="s">
        <v>19</v>
      </c>
      <c r="C41" s="43">
        <v>29704</v>
      </c>
      <c r="D41" s="42">
        <v>16603</v>
      </c>
      <c r="E41" s="44">
        <v>4778</v>
      </c>
      <c r="F41" s="44">
        <v>2311</v>
      </c>
      <c r="G41" s="45">
        <v>969</v>
      </c>
      <c r="H41" s="44">
        <v>330</v>
      </c>
      <c r="I41" s="45">
        <v>2239</v>
      </c>
      <c r="J41" s="44">
        <v>2474</v>
      </c>
      <c r="K41" s="47">
        <v>0</v>
      </c>
    </row>
    <row r="42" spans="1:11" ht="12.75">
      <c r="A42" s="28" t="s">
        <v>27</v>
      </c>
      <c r="B42" s="29" t="s">
        <v>20</v>
      </c>
      <c r="C42" s="25">
        <v>25599</v>
      </c>
      <c r="D42" s="24">
        <v>13464</v>
      </c>
      <c r="E42" s="26">
        <v>3202</v>
      </c>
      <c r="F42" s="26">
        <v>997</v>
      </c>
      <c r="G42" s="27">
        <v>326</v>
      </c>
      <c r="H42" s="26">
        <v>0</v>
      </c>
      <c r="I42" s="27">
        <v>634</v>
      </c>
      <c r="J42" s="26">
        <v>1222</v>
      </c>
      <c r="K42" s="48">
        <v>0</v>
      </c>
    </row>
    <row r="43" spans="1:11" ht="13.5" thickBot="1">
      <c r="A43" s="34" t="s">
        <v>27</v>
      </c>
      <c r="B43" s="35" t="s">
        <v>21</v>
      </c>
      <c r="C43" s="37">
        <v>33809</v>
      </c>
      <c r="D43" s="36">
        <v>19742</v>
      </c>
      <c r="E43" s="38">
        <v>6354</v>
      </c>
      <c r="F43" s="39">
        <v>3625</v>
      </c>
      <c r="G43" s="38">
        <v>1612</v>
      </c>
      <c r="H43" s="39">
        <v>729</v>
      </c>
      <c r="I43" s="38">
        <v>3844</v>
      </c>
      <c r="J43" s="39">
        <v>3726</v>
      </c>
      <c r="K43" s="41">
        <v>487</v>
      </c>
    </row>
    <row r="45" ht="12.75">
      <c r="A45" s="65" t="s">
        <v>33</v>
      </c>
    </row>
    <row r="46" ht="12.75">
      <c r="A46" t="s">
        <v>36</v>
      </c>
    </row>
    <row r="49" ht="15.75">
      <c r="A49" s="1" t="s">
        <v>34</v>
      </c>
    </row>
    <row r="50" ht="12.75">
      <c r="A50" s="2" t="s">
        <v>0</v>
      </c>
    </row>
    <row r="52" spans="1:2" ht="13.5" thickBot="1">
      <c r="A52" s="61" t="s">
        <v>29</v>
      </c>
      <c r="B52" s="62"/>
    </row>
    <row r="53" spans="1:11" ht="12.75">
      <c r="A53" s="3" t="s">
        <v>1</v>
      </c>
      <c r="B53" s="4" t="s">
        <v>35</v>
      </c>
      <c r="C53" s="63" t="s">
        <v>28</v>
      </c>
      <c r="D53" s="8" t="s">
        <v>2</v>
      </c>
      <c r="E53" s="7" t="s">
        <v>3</v>
      </c>
      <c r="F53" s="8" t="s">
        <v>4</v>
      </c>
      <c r="G53" s="7" t="s">
        <v>5</v>
      </c>
      <c r="H53" s="8" t="s">
        <v>6</v>
      </c>
      <c r="I53" s="7" t="s">
        <v>7</v>
      </c>
      <c r="J53" s="8" t="s">
        <v>8</v>
      </c>
      <c r="K53" s="9" t="s">
        <v>9</v>
      </c>
    </row>
    <row r="54" spans="1:11" ht="13.5" thickBot="1">
      <c r="A54" s="10"/>
      <c r="B54" s="11"/>
      <c r="C54" s="64" t="s">
        <v>10</v>
      </c>
      <c r="D54" s="15" t="s">
        <v>11</v>
      </c>
      <c r="E54" s="14" t="s">
        <v>12</v>
      </c>
      <c r="F54" s="15" t="s">
        <v>13</v>
      </c>
      <c r="G54" s="14" t="s">
        <v>14</v>
      </c>
      <c r="H54" s="15" t="s">
        <v>15</v>
      </c>
      <c r="I54" s="14" t="s">
        <v>16</v>
      </c>
      <c r="J54" s="15" t="s">
        <v>32</v>
      </c>
      <c r="K54" s="16" t="s">
        <v>17</v>
      </c>
    </row>
    <row r="55" spans="1:11" ht="12.75">
      <c r="A55" s="17"/>
      <c r="B55" s="18"/>
      <c r="C55" s="17"/>
      <c r="D55" s="20"/>
      <c r="E55" s="19"/>
      <c r="F55" s="20"/>
      <c r="G55" s="19"/>
      <c r="H55" s="20"/>
      <c r="I55" s="19"/>
      <c r="J55" s="20"/>
      <c r="K55" s="21"/>
    </row>
    <row r="56" spans="1:11" ht="12.75">
      <c r="A56" s="22" t="s">
        <v>18</v>
      </c>
      <c r="B56" s="23" t="s">
        <v>19</v>
      </c>
      <c r="C56" s="49">
        <f>+C9/C9</f>
        <v>1</v>
      </c>
      <c r="D56" s="50">
        <f>+D9/C9</f>
        <v>0.4315954749964567</v>
      </c>
      <c r="E56" s="51">
        <f>+E9/C9</f>
        <v>0.20347911585034723</v>
      </c>
      <c r="F56" s="50">
        <f>+F9/C9</f>
        <v>0.11681843196134967</v>
      </c>
      <c r="G56" s="51">
        <f>+G9/C9</f>
        <v>0.07179713199862907</v>
      </c>
      <c r="H56" s="50">
        <f>+H9/C9</f>
        <v>0.04368456147871214</v>
      </c>
      <c r="I56" s="51">
        <f>+I9/C9</f>
        <v>0.029297593808341228</v>
      </c>
      <c r="J56" s="50">
        <f>+J9/C9</f>
        <v>0.09450109833294208</v>
      </c>
      <c r="K56" s="52">
        <f>+K9/C9</f>
        <v>0.008826591573221921</v>
      </c>
    </row>
    <row r="57" spans="1:11" ht="12.75">
      <c r="A57" s="28" t="s">
        <v>18</v>
      </c>
      <c r="B57" s="29" t="s">
        <v>20</v>
      </c>
      <c r="C57" s="53">
        <f>+C10/C10</f>
        <v>1</v>
      </c>
      <c r="D57" s="54">
        <f>+D10/C10</f>
        <v>0.43010958676399147</v>
      </c>
      <c r="E57" s="55">
        <f>+E10/C10</f>
        <v>0.20226637227535355</v>
      </c>
      <c r="F57" s="54">
        <f>+F10/C10</f>
        <v>0.11570805013880892</v>
      </c>
      <c r="G57" s="55">
        <f>+G10/C10</f>
        <v>0.07067742511746547</v>
      </c>
      <c r="H57" s="54">
        <f>+H10/C10</f>
        <v>0.04282680870729101</v>
      </c>
      <c r="I57" s="55">
        <f>+I10/C10</f>
        <v>0.028419603377129562</v>
      </c>
      <c r="J57" s="54">
        <f>+J10/C10</f>
        <v>0.09314019771367571</v>
      </c>
      <c r="K57" s="56">
        <f>+K10/C10</f>
        <v>0.008259606324169728</v>
      </c>
    </row>
    <row r="58" spans="1:11" ht="12.75">
      <c r="A58" s="28" t="s">
        <v>18</v>
      </c>
      <c r="B58" s="29" t="s">
        <v>21</v>
      </c>
      <c r="C58" s="53">
        <f>+C11/C11</f>
        <v>1</v>
      </c>
      <c r="D58" s="54">
        <f>+D11/C11</f>
        <v>0.43305633187760645</v>
      </c>
      <c r="E58" s="55">
        <f>+E11/C11</f>
        <v>0.20467142948329148</v>
      </c>
      <c r="F58" s="54">
        <f>+F11/C11</f>
        <v>0.1179101082333066</v>
      </c>
      <c r="G58" s="55">
        <f>+G11/C11</f>
        <v>0.07289797623878082</v>
      </c>
      <c r="H58" s="54">
        <f>+H11/C11</f>
        <v>0.04452786450183182</v>
      </c>
      <c r="I58" s="55">
        <f>+I11/C11</f>
        <v>0.03016079356657019</v>
      </c>
      <c r="J58" s="54">
        <f>+J11/C11</f>
        <v>0.09583907314879879</v>
      </c>
      <c r="K58" s="56">
        <f>+K11/C11</f>
        <v>0.009384025358947603</v>
      </c>
    </row>
    <row r="59" spans="1:11" ht="12.75">
      <c r="A59" s="30"/>
      <c r="B59" s="31"/>
      <c r="C59" s="30"/>
      <c r="D59" s="32"/>
      <c r="E59" s="33"/>
      <c r="F59" s="32"/>
      <c r="G59" s="33"/>
      <c r="H59" s="32"/>
      <c r="I59" s="33"/>
      <c r="J59" s="32"/>
      <c r="K59" s="40"/>
    </row>
    <row r="60" spans="1:11" ht="12.75">
      <c r="A60" s="22" t="s">
        <v>22</v>
      </c>
      <c r="B60" s="23" t="s">
        <v>19</v>
      </c>
      <c r="C60" s="49">
        <f>+C13/C13</f>
        <v>1</v>
      </c>
      <c r="D60" s="50">
        <f>+D13/C13</f>
        <v>0.5084157539098687</v>
      </c>
      <c r="E60" s="51">
        <f>+E13/C13</f>
        <v>0.19001008119448531</v>
      </c>
      <c r="F60" s="50">
        <f>+F13/C13</f>
        <v>0.09498801155250396</v>
      </c>
      <c r="G60" s="51">
        <f>+G13/C13</f>
        <v>0.05852542095798594</v>
      </c>
      <c r="H60" s="50">
        <f>+H13/C13</f>
        <v>0.03227003977984851</v>
      </c>
      <c r="I60" s="51">
        <f>+I13/C13</f>
        <v>0.027059152089804372</v>
      </c>
      <c r="J60" s="50">
        <f>+J13/C13</f>
        <v>0.08255340308430058</v>
      </c>
      <c r="K60" s="52">
        <f>+K13/C13</f>
        <v>0.006178137431202659</v>
      </c>
    </row>
    <row r="61" spans="1:11" ht="12.75">
      <c r="A61" s="28" t="s">
        <v>22</v>
      </c>
      <c r="B61" s="29" t="s">
        <v>20</v>
      </c>
      <c r="C61" s="53">
        <f>+C14/C14</f>
        <v>1</v>
      </c>
      <c r="D61" s="54">
        <f>+D14/C14</f>
        <v>0.4968216938124692</v>
      </c>
      <c r="E61" s="55">
        <f>+E14/C14</f>
        <v>0.17661893856701552</v>
      </c>
      <c r="F61" s="54">
        <f>+F14/C14</f>
        <v>0.08225071164094772</v>
      </c>
      <c r="G61" s="55">
        <f>+G14/C14</f>
        <v>0.05084219763285748</v>
      </c>
      <c r="H61" s="54">
        <f>+H14/C14</f>
        <v>0.025829534347822983</v>
      </c>
      <c r="I61" s="55">
        <f>+I14/C14</f>
        <v>0.019569234281474505</v>
      </c>
      <c r="J61" s="54">
        <f>+J14/C14</f>
        <v>0.07030085111543923</v>
      </c>
      <c r="K61" s="56">
        <f>+K14/C14</f>
        <v>0.0031069637366322083</v>
      </c>
    </row>
    <row r="62" spans="1:11" ht="12.75">
      <c r="A62" s="28" t="s">
        <v>22</v>
      </c>
      <c r="B62" s="29" t="s">
        <v>21</v>
      </c>
      <c r="C62" s="53">
        <f>+C15/C15</f>
        <v>1</v>
      </c>
      <c r="D62" s="54">
        <f>+D15/C15</f>
        <v>0.5190065625264749</v>
      </c>
      <c r="E62" s="55">
        <f>+E15/C15</f>
        <v>0.20224246808344248</v>
      </c>
      <c r="F62" s="54">
        <f>+F15/C15</f>
        <v>0.10662313372043768</v>
      </c>
      <c r="G62" s="55">
        <f>+G15/C15</f>
        <v>0.06554380339791589</v>
      </c>
      <c r="H62" s="54">
        <f>+H15/C15</f>
        <v>0.0381532385774893</v>
      </c>
      <c r="I62" s="55">
        <f>+I15/C15</f>
        <v>0.033900956030420926</v>
      </c>
      <c r="J62" s="54">
        <f>+J15/C15</f>
        <v>0.09374572327904748</v>
      </c>
      <c r="K62" s="56">
        <f>+K15/C15</f>
        <v>0.008983557840818002</v>
      </c>
    </row>
    <row r="63" spans="1:11" ht="12.75">
      <c r="A63" s="30"/>
      <c r="B63" s="31"/>
      <c r="C63" s="30"/>
      <c r="D63" s="32"/>
      <c r="E63" s="33"/>
      <c r="F63" s="32"/>
      <c r="G63" s="33"/>
      <c r="H63" s="32"/>
      <c r="I63" s="33"/>
      <c r="J63" s="32"/>
      <c r="K63" s="40"/>
    </row>
    <row r="64" spans="1:11" ht="12.75">
      <c r="A64" s="22" t="s">
        <v>23</v>
      </c>
      <c r="B64" s="23" t="s">
        <v>19</v>
      </c>
      <c r="C64" s="49">
        <f>+C17/C17</f>
        <v>1</v>
      </c>
      <c r="D64" s="50">
        <f>+D17/C17</f>
        <v>0.41432962695912867</v>
      </c>
      <c r="E64" s="51">
        <f>+E17/C17</f>
        <v>0.27907859284277636</v>
      </c>
      <c r="F64" s="50">
        <f>+F17/C17</f>
        <v>0.10090698645212705</v>
      </c>
      <c r="G64" s="51">
        <f>+G17/C17</f>
        <v>0.08523395696558006</v>
      </c>
      <c r="H64" s="50">
        <f>+H17/C17</f>
        <v>0.055671511517589464</v>
      </c>
      <c r="I64" s="51">
        <f>+I17/C17</f>
        <v>0.005995977382262533</v>
      </c>
      <c r="J64" s="50">
        <f>+J17/C17</f>
        <v>0.05290121817008842</v>
      </c>
      <c r="K64" s="52">
        <f>+K17/C17</f>
        <v>0.005882129710447421</v>
      </c>
    </row>
    <row r="65" spans="1:11" ht="12.75">
      <c r="A65" s="28" t="s">
        <v>23</v>
      </c>
      <c r="B65" s="29" t="s">
        <v>20</v>
      </c>
      <c r="C65" s="53">
        <f>+C18/C18</f>
        <v>1</v>
      </c>
      <c r="D65" s="54">
        <f>+D18/C18</f>
        <v>0.3715003747630175</v>
      </c>
      <c r="E65" s="55">
        <f>+E18/C18</f>
        <v>0.24073012653763062</v>
      </c>
      <c r="F65" s="54">
        <f>+F18/C18</f>
        <v>0.05608218332525021</v>
      </c>
      <c r="G65" s="55">
        <f>+G18/C18</f>
        <v>0.034522287377099774</v>
      </c>
      <c r="H65" s="54">
        <f>+H18/C18</f>
        <v>0.023411666152286053</v>
      </c>
      <c r="I65" s="55">
        <f>+I18/C18</f>
        <v>0</v>
      </c>
      <c r="J65" s="54">
        <f>+J18/C18</f>
        <v>0.012741942595123672</v>
      </c>
      <c r="K65" s="56">
        <f>+K18/C18</f>
        <v>0</v>
      </c>
    </row>
    <row r="66" spans="1:11" ht="12.75">
      <c r="A66" s="28" t="s">
        <v>23</v>
      </c>
      <c r="B66" s="29" t="s">
        <v>21</v>
      </c>
      <c r="C66" s="53">
        <f>+C19/C19</f>
        <v>1</v>
      </c>
      <c r="D66" s="54">
        <f>+D19/C19</f>
        <v>0.44668731887678625</v>
      </c>
      <c r="E66" s="55">
        <f>+E19/C19</f>
        <v>0.3080510309450052</v>
      </c>
      <c r="F66" s="54">
        <f>+F19/C19</f>
        <v>0.13477232603843975</v>
      </c>
      <c r="G66" s="55">
        <f>+G19/C19</f>
        <v>0.12354685053795676</v>
      </c>
      <c r="H66" s="54">
        <f>+H19/C19</f>
        <v>0.08004396922154491</v>
      </c>
      <c r="I66" s="55">
        <f>+I19/C19</f>
        <v>0.013723726724626096</v>
      </c>
      <c r="J66" s="54">
        <f>+J19/C19</f>
        <v>0.08324173078844808</v>
      </c>
      <c r="K66" s="56">
        <f>+K19/C19</f>
        <v>0.013523866626694647</v>
      </c>
    </row>
    <row r="67" spans="1:11" ht="12.75">
      <c r="A67" s="30"/>
      <c r="B67" s="31"/>
      <c r="C67" s="30"/>
      <c r="D67" s="32"/>
      <c r="E67" s="33"/>
      <c r="F67" s="32"/>
      <c r="G67" s="33"/>
      <c r="H67" s="32"/>
      <c r="I67" s="33"/>
      <c r="J67" s="32"/>
      <c r="K67" s="40"/>
    </row>
    <row r="68" spans="1:11" ht="12.75">
      <c r="A68" s="22" t="s">
        <v>24</v>
      </c>
      <c r="B68" s="23" t="s">
        <v>19</v>
      </c>
      <c r="C68" s="49">
        <f>+C21/C21</f>
        <v>1</v>
      </c>
      <c r="D68" s="50">
        <f>+D21/C21</f>
        <v>0.5229021076241497</v>
      </c>
      <c r="E68" s="51">
        <f>+E21/C21</f>
        <v>0.21977125697443786</v>
      </c>
      <c r="F68" s="50">
        <f>+F21/C21</f>
        <v>0.09466698796967393</v>
      </c>
      <c r="G68" s="51">
        <f>+G21/C21</f>
        <v>0.059984799896194416</v>
      </c>
      <c r="H68" s="50">
        <f>+H21/C21</f>
        <v>0.03629488201382839</v>
      </c>
      <c r="I68" s="51">
        <f>+I21/C21</f>
        <v>0.013976680816356795</v>
      </c>
      <c r="J68" s="50">
        <f>+J21/C21</f>
        <v>0.04864033217787829</v>
      </c>
      <c r="K68" s="52">
        <f>+K21/C21</f>
        <v>0.0037629525274806754</v>
      </c>
    </row>
    <row r="69" spans="1:11" ht="12.75">
      <c r="A69" s="28" t="s">
        <v>24</v>
      </c>
      <c r="B69" s="29" t="s">
        <v>20</v>
      </c>
      <c r="C69" s="53">
        <f>+C22/C22</f>
        <v>1</v>
      </c>
      <c r="D69" s="54">
        <f>+D22/C22</f>
        <v>0.4907809771351988</v>
      </c>
      <c r="E69" s="55">
        <f>+E22/C22</f>
        <v>0.18996466718109084</v>
      </c>
      <c r="F69" s="54">
        <f>+F22/C22</f>
        <v>0.07088900621370263</v>
      </c>
      <c r="G69" s="55">
        <f>+G22/C22</f>
        <v>0.03301791008406774</v>
      </c>
      <c r="H69" s="54">
        <f>+H22/C22</f>
        <v>0.019493969053324126</v>
      </c>
      <c r="I69" s="55">
        <f>+I22/C22</f>
        <v>0.0001624497421110344</v>
      </c>
      <c r="J69" s="54">
        <f>+J22/C22</f>
        <v>0.029667384153027658</v>
      </c>
      <c r="K69" s="56">
        <f>+K22/C22</f>
        <v>0</v>
      </c>
    </row>
    <row r="70" spans="1:11" ht="12.75">
      <c r="A70" s="28" t="s">
        <v>24</v>
      </c>
      <c r="B70" s="29" t="s">
        <v>21</v>
      </c>
      <c r="C70" s="53">
        <f>+C23/C23</f>
        <v>1</v>
      </c>
      <c r="D70" s="54">
        <f>+D23/C23</f>
        <v>0.549873823489292</v>
      </c>
      <c r="E70" s="55">
        <f>+E23/C23</f>
        <v>0.2447994816532533</v>
      </c>
      <c r="F70" s="54">
        <f>+F23/C23</f>
        <v>0.11463306506615742</v>
      </c>
      <c r="G70" s="55">
        <f>+G23/C23</f>
        <v>0.0826285636338835</v>
      </c>
      <c r="H70" s="54">
        <f>+H23/C23</f>
        <v>0.05040240076387942</v>
      </c>
      <c r="I70" s="55">
        <f>+I23/C23</f>
        <v>0.025576319738098485</v>
      </c>
      <c r="J70" s="54">
        <f>+J23/C23</f>
        <v>0.06457168189878598</v>
      </c>
      <c r="K70" s="56">
        <f>+K23/C23</f>
        <v>0.009088118946937661</v>
      </c>
    </row>
    <row r="71" spans="1:11" ht="12.75">
      <c r="A71" s="30"/>
      <c r="B71" s="31"/>
      <c r="C71" s="30"/>
      <c r="D71" s="32"/>
      <c r="E71" s="33"/>
      <c r="F71" s="32"/>
      <c r="G71" s="33"/>
      <c r="H71" s="32"/>
      <c r="I71" s="33"/>
      <c r="J71" s="32"/>
      <c r="K71" s="40"/>
    </row>
    <row r="72" spans="1:11" ht="12.75">
      <c r="A72" s="22" t="s">
        <v>25</v>
      </c>
      <c r="B72" s="23" t="s">
        <v>19</v>
      </c>
      <c r="C72" s="49">
        <f>+C25/C25</f>
        <v>1</v>
      </c>
      <c r="D72" s="50">
        <f>+D25/C25</f>
        <v>0.4325061431696055</v>
      </c>
      <c r="E72" s="51">
        <f>+E25/C25</f>
        <v>0.14052331704155752</v>
      </c>
      <c r="F72" s="50">
        <f>+F25/C25</f>
        <v>0.06904652607134178</v>
      </c>
      <c r="G72" s="51">
        <f>+G25/C25</f>
        <v>0.0605946048119245</v>
      </c>
      <c r="H72" s="50">
        <f>+H25/C25</f>
        <v>0.06251181378770286</v>
      </c>
      <c r="I72" s="51">
        <f>+I25/C25</f>
        <v>0.06407798450031053</v>
      </c>
      <c r="J72" s="50">
        <f>+J25/C25</f>
        <v>0.17073961061755732</v>
      </c>
      <c r="K72" s="52">
        <f>+K25/C25</f>
        <v>0</v>
      </c>
    </row>
    <row r="73" spans="1:11" ht="12.75">
      <c r="A73" s="28" t="s">
        <v>25</v>
      </c>
      <c r="B73" s="29" t="s">
        <v>20</v>
      </c>
      <c r="C73" s="53">
        <f>+C26/C26</f>
        <v>1</v>
      </c>
      <c r="D73" s="54">
        <f>+D26/C26</f>
        <v>0.3575632911392405</v>
      </c>
      <c r="E73" s="55">
        <f>+E26/C26</f>
        <v>0.09854430379746835</v>
      </c>
      <c r="F73" s="54">
        <f>+F26/C26</f>
        <v>0.04424050632911392</v>
      </c>
      <c r="G73" s="55">
        <f>+G26/C26</f>
        <v>0.027531645569620254</v>
      </c>
      <c r="H73" s="54">
        <f>+H26/C26</f>
        <v>0.024936708860759493</v>
      </c>
      <c r="I73" s="55">
        <f>+I26/C26</f>
        <v>0.02591772151898734</v>
      </c>
      <c r="J73" s="54">
        <f>+J26/C26</f>
        <v>0.10265822784810126</v>
      </c>
      <c r="K73" s="56">
        <f>+K26/C26</f>
        <v>0</v>
      </c>
    </row>
    <row r="74" spans="1:11" ht="12.75">
      <c r="A74" s="28" t="s">
        <v>25</v>
      </c>
      <c r="B74" s="29" t="s">
        <v>21</v>
      </c>
      <c r="C74" s="53">
        <f>+C27/C27</f>
        <v>1</v>
      </c>
      <c r="D74" s="54">
        <f>+D27/C27</f>
        <v>0.48827297131823105</v>
      </c>
      <c r="E74" s="55">
        <f>+E27/C27</f>
        <v>0.17176093816229454</v>
      </c>
      <c r="F74" s="54">
        <f>+F27/C27</f>
        <v>0.08750529835633213</v>
      </c>
      <c r="G74" s="55">
        <f>+G27/C27</f>
        <v>0.08519756982056233</v>
      </c>
      <c r="H74" s="54">
        <f>+H27/C27</f>
        <v>0.09047237790232186</v>
      </c>
      <c r="I74" s="55">
        <f>+I27/C27</f>
        <v>0.09247397918334668</v>
      </c>
      <c r="J74" s="54">
        <f>+J27/C27</f>
        <v>0.22140064993171008</v>
      </c>
      <c r="K74" s="56">
        <f>+K27/C27</f>
        <v>0.011467997927753968</v>
      </c>
    </row>
    <row r="75" spans="1:11" ht="12.75">
      <c r="A75" s="30"/>
      <c r="B75" s="31"/>
      <c r="C75" s="30"/>
      <c r="D75" s="32"/>
      <c r="E75" s="33"/>
      <c r="F75" s="32"/>
      <c r="G75" s="33"/>
      <c r="H75" s="32"/>
      <c r="I75" s="33"/>
      <c r="J75" s="32"/>
      <c r="K75" s="40"/>
    </row>
    <row r="76" spans="1:11" ht="12.75">
      <c r="A76" s="22" t="s">
        <v>30</v>
      </c>
      <c r="B76" s="23" t="s">
        <v>19</v>
      </c>
      <c r="C76" s="49">
        <f>+C29/C29</f>
        <v>1</v>
      </c>
      <c r="D76" s="50">
        <f>+D29/C29</f>
        <v>0.5356715823037067</v>
      </c>
      <c r="E76" s="51">
        <f>+E29/C29</f>
        <v>0.1889198884017537</v>
      </c>
      <c r="F76" s="50">
        <f>+F29/C29</f>
        <v>0.13670785173375846</v>
      </c>
      <c r="G76" s="51">
        <f>+G29/C29</f>
        <v>0.038262255878836186</v>
      </c>
      <c r="H76" s="50">
        <f>+H29/C29</f>
        <v>0.03706656038262256</v>
      </c>
      <c r="I76" s="51">
        <f>+I29/C29</f>
        <v>0.046233559186927065</v>
      </c>
      <c r="J76" s="50">
        <f>+J29/C29</f>
        <v>0.017138302112395375</v>
      </c>
      <c r="K76" s="52">
        <f>+K29/C29</f>
        <v>0</v>
      </c>
    </row>
    <row r="77" spans="1:11" ht="12.75">
      <c r="A77" s="30" t="s">
        <v>30</v>
      </c>
      <c r="B77" s="29" t="s">
        <v>20</v>
      </c>
      <c r="C77" s="53">
        <f>+C30/C30</f>
        <v>1</v>
      </c>
      <c r="D77" s="54">
        <f>+D30/C30</f>
        <v>0.4588175846387064</v>
      </c>
      <c r="E77" s="55">
        <f>+E30/C30</f>
        <v>0.10813542193026782</v>
      </c>
      <c r="F77" s="54">
        <f>+F30/C30</f>
        <v>0.06720565942395149</v>
      </c>
      <c r="G77" s="55">
        <f>+G30/C30</f>
        <v>0</v>
      </c>
      <c r="H77" s="54">
        <f>+H30/C30</f>
        <v>0</v>
      </c>
      <c r="I77" s="55">
        <f>+I30/C30</f>
        <v>0</v>
      </c>
      <c r="J77" s="54">
        <f>+J30/C30</f>
        <v>0</v>
      </c>
      <c r="K77" s="56">
        <f>+K30/C30</f>
        <v>0</v>
      </c>
    </row>
    <row r="78" spans="1:11" ht="12.75">
      <c r="A78" s="30" t="s">
        <v>30</v>
      </c>
      <c r="B78" s="29" t="s">
        <v>21</v>
      </c>
      <c r="C78" s="53">
        <f>+C31/C31</f>
        <v>1</v>
      </c>
      <c r="D78" s="54">
        <f>+D31/C31</f>
        <v>0.58571898650872</v>
      </c>
      <c r="E78" s="55">
        <f>+E31/C31</f>
        <v>0.24152681803224746</v>
      </c>
      <c r="F78" s="54">
        <f>+F31/C31</f>
        <v>0.18196775255018097</v>
      </c>
      <c r="G78" s="55">
        <f>+G31/C31</f>
        <v>0.07173412306679829</v>
      </c>
      <c r="H78" s="54">
        <f>+H31/C31</f>
        <v>0.07436656794998354</v>
      </c>
      <c r="I78" s="55">
        <f>+I31/C31</f>
        <v>0.09838762750904903</v>
      </c>
      <c r="J78" s="54">
        <f>+J31/C31</f>
        <v>0.039157617637380716</v>
      </c>
      <c r="K78" s="56">
        <f>+K31/C31</f>
        <v>0.1602500822639026</v>
      </c>
    </row>
    <row r="79" spans="1:11" ht="12.75">
      <c r="A79" s="30"/>
      <c r="B79" s="31"/>
      <c r="C79" s="30"/>
      <c r="D79" s="32"/>
      <c r="E79" s="33"/>
      <c r="F79" s="32"/>
      <c r="G79" s="33"/>
      <c r="H79" s="32"/>
      <c r="I79" s="33"/>
      <c r="J79" s="32"/>
      <c r="K79" s="40"/>
    </row>
    <row r="80" spans="1:11" ht="12.75">
      <c r="A80" s="22" t="s">
        <v>31</v>
      </c>
      <c r="B80" s="23" t="s">
        <v>19</v>
      </c>
      <c r="C80" s="49">
        <f>+C33/C33</f>
        <v>1</v>
      </c>
      <c r="D80" s="50">
        <f>+D33/C33</f>
        <v>0.5829763966098606</v>
      </c>
      <c r="E80" s="51">
        <f>+E33/C33</f>
        <v>0.1377927640572314</v>
      </c>
      <c r="F80" s="50">
        <f>+F33/C33</f>
        <v>0.09523375558188281</v>
      </c>
      <c r="G80" s="51">
        <f>+G33/C33</f>
        <v>0.03535951881891917</v>
      </c>
      <c r="H80" s="50">
        <f>+H33/C33</f>
        <v>0.02870682584525654</v>
      </c>
      <c r="I80" s="51">
        <f>+I33/C33</f>
        <v>0</v>
      </c>
      <c r="J80" s="50">
        <f>+J33/C33</f>
        <v>0.09505149002096054</v>
      </c>
      <c r="K80" s="52">
        <f>+K33/C33</f>
        <v>0.024879249065889</v>
      </c>
    </row>
    <row r="81" spans="1:11" ht="12.75">
      <c r="A81" s="30" t="s">
        <v>31</v>
      </c>
      <c r="B81" s="29" t="s">
        <v>20</v>
      </c>
      <c r="C81" s="53">
        <f>+C34/C34</f>
        <v>1</v>
      </c>
      <c r="D81" s="54">
        <f>+D34/C34</f>
        <v>0.5194927195866604</v>
      </c>
      <c r="E81" s="55">
        <f>+E34/C34</f>
        <v>0.06376232973226867</v>
      </c>
      <c r="F81" s="54">
        <f>+F34/C34</f>
        <v>0.01679192108971348</v>
      </c>
      <c r="G81" s="55">
        <f>+G34/C34</f>
        <v>0</v>
      </c>
      <c r="H81" s="54">
        <f>+H34/C34</f>
        <v>0</v>
      </c>
      <c r="I81" s="55">
        <f>+I34/C34</f>
        <v>0</v>
      </c>
      <c r="J81" s="54">
        <f>+J34/C34</f>
        <v>0.036402066697980275</v>
      </c>
      <c r="K81" s="56">
        <f>+K34/C34</f>
        <v>0</v>
      </c>
    </row>
    <row r="82" spans="1:11" ht="12.75">
      <c r="A82" s="30" t="s">
        <v>31</v>
      </c>
      <c r="B82" s="29" t="s">
        <v>21</v>
      </c>
      <c r="C82" s="53">
        <f>+C35/C35</f>
        <v>1</v>
      </c>
      <c r="D82" s="54">
        <f>+D35/C35</f>
        <v>0.6232315711094565</v>
      </c>
      <c r="E82" s="55">
        <f>+E35/C35</f>
        <v>0.18473566641846612</v>
      </c>
      <c r="F82" s="54">
        <f>+F35/C35</f>
        <v>0.14497393894266566</v>
      </c>
      <c r="G82" s="55">
        <f>+G35/C35</f>
        <v>0.06344005956813105</v>
      </c>
      <c r="H82" s="54">
        <f>+H35/C35</f>
        <v>0.05472822040208489</v>
      </c>
      <c r="I82" s="55">
        <f>+I35/C35</f>
        <v>0.03626209977661951</v>
      </c>
      <c r="J82" s="54">
        <f>+J35/C35</f>
        <v>0.13224125093075204</v>
      </c>
      <c r="K82" s="56">
        <f>+K35/C35</f>
        <v>0.05137751303052867</v>
      </c>
    </row>
    <row r="83" spans="1:11" ht="12.75">
      <c r="A83" s="30"/>
      <c r="B83" s="31"/>
      <c r="C83" s="30"/>
      <c r="D83" s="32"/>
      <c r="E83" s="33"/>
      <c r="F83" s="32"/>
      <c r="G83" s="33"/>
      <c r="H83" s="32"/>
      <c r="I83" s="33"/>
      <c r="J83" s="32"/>
      <c r="K83" s="40"/>
    </row>
    <row r="84" spans="1:11" ht="12.75">
      <c r="A84" s="22" t="s">
        <v>26</v>
      </c>
      <c r="B84" s="23" t="s">
        <v>19</v>
      </c>
      <c r="C84" s="49">
        <f>+C37/C37</f>
        <v>1</v>
      </c>
      <c r="D84" s="50">
        <f>+D37/C37</f>
        <v>0.5943086671192578</v>
      </c>
      <c r="E84" s="51">
        <f>+E37/C37</f>
        <v>0.17424756732292374</v>
      </c>
      <c r="F84" s="50">
        <f>+F37/C37</f>
        <v>0.09889115184430866</v>
      </c>
      <c r="G84" s="51">
        <f>+G37/C37</f>
        <v>0.057139624349400314</v>
      </c>
      <c r="H84" s="50">
        <f>+H37/C37</f>
        <v>0.014737497171305725</v>
      </c>
      <c r="I84" s="51">
        <f>+I37/C37</f>
        <v>0</v>
      </c>
      <c r="J84" s="50">
        <f>+J37/C37</f>
        <v>0.056800181036433584</v>
      </c>
      <c r="K84" s="52">
        <f>+K37/C37</f>
        <v>0.0038753111563702195</v>
      </c>
    </row>
    <row r="85" spans="1:11" ht="12.75">
      <c r="A85" s="28" t="s">
        <v>26</v>
      </c>
      <c r="B85" s="29" t="s">
        <v>20</v>
      </c>
      <c r="C85" s="53">
        <f>+C38/C38</f>
        <v>1</v>
      </c>
      <c r="D85" s="54">
        <f>+D38/C38</f>
        <v>0.5729628311713518</v>
      </c>
      <c r="E85" s="55">
        <f>+E38/C38</f>
        <v>0.1389059618930547</v>
      </c>
      <c r="F85" s="54">
        <f>+F38/C38</f>
        <v>0.05606055704719697</v>
      </c>
      <c r="G85" s="55">
        <f>+G38/C38</f>
        <v>0.03086080289845696</v>
      </c>
      <c r="H85" s="54">
        <f>+H38/C38</f>
        <v>0.0023938148998803093</v>
      </c>
      <c r="I85" s="55">
        <f>+I38/C38</f>
        <v>0</v>
      </c>
      <c r="J85" s="54">
        <f>+J38/C38</f>
        <v>0.0320900591983955</v>
      </c>
      <c r="K85" s="56">
        <f>+K38/C38</f>
        <v>0</v>
      </c>
    </row>
    <row r="86" spans="1:11" ht="12.75">
      <c r="A86" s="28" t="s">
        <v>26</v>
      </c>
      <c r="B86" s="29" t="s">
        <v>21</v>
      </c>
      <c r="C86" s="53">
        <f>+C39/C39</f>
        <v>1</v>
      </c>
      <c r="D86" s="54">
        <f>+D39/C39</f>
        <v>0.6108919102309568</v>
      </c>
      <c r="E86" s="55">
        <f>+E39/C39</f>
        <v>0.20170390289261392</v>
      </c>
      <c r="F86" s="54">
        <f>+F39/C39</f>
        <v>0.1321655650775301</v>
      </c>
      <c r="G86" s="55">
        <f>+G39/C39</f>
        <v>0.07755522605614334</v>
      </c>
      <c r="H86" s="54">
        <f>+H39/C39</f>
        <v>0.02432710914528411</v>
      </c>
      <c r="I86" s="55">
        <f>+I39/C39</f>
        <v>0.012238948505943556</v>
      </c>
      <c r="J86" s="54">
        <f>+J39/C39</f>
        <v>0.07599708476791234</v>
      </c>
      <c r="K86" s="56">
        <f>+K39/C39</f>
        <v>0.009097534618381042</v>
      </c>
    </row>
    <row r="87" spans="1:11" ht="12.75">
      <c r="A87" s="30"/>
      <c r="B87" s="31"/>
      <c r="C87" s="30"/>
      <c r="D87" s="32"/>
      <c r="E87" s="33"/>
      <c r="F87" s="32"/>
      <c r="G87" s="33"/>
      <c r="H87" s="32"/>
      <c r="I87" s="33"/>
      <c r="J87" s="32"/>
      <c r="K87" s="40"/>
    </row>
    <row r="88" spans="1:11" ht="12.75">
      <c r="A88" s="22" t="s">
        <v>27</v>
      </c>
      <c r="B88" s="23" t="s">
        <v>19</v>
      </c>
      <c r="C88" s="49">
        <f>+C41/C41</f>
        <v>1</v>
      </c>
      <c r="D88" s="50">
        <f>+D41/C41</f>
        <v>0.5589482897926206</v>
      </c>
      <c r="E88" s="51">
        <f>+E41/C41</f>
        <v>0.1608537570697549</v>
      </c>
      <c r="F88" s="50">
        <f>+F41/C41</f>
        <v>0.07780096956638836</v>
      </c>
      <c r="G88" s="51">
        <f>+G41/C41</f>
        <v>0.03262186910853757</v>
      </c>
      <c r="H88" s="50">
        <f>+H41/C41</f>
        <v>0.011109614866684622</v>
      </c>
      <c r="I88" s="51">
        <f>+I41/C41</f>
        <v>0.07537705359547536</v>
      </c>
      <c r="J88" s="50">
        <f>+J41/C41</f>
        <v>0.08328844600053865</v>
      </c>
      <c r="K88" s="52">
        <f>+K41/C41</f>
        <v>0</v>
      </c>
    </row>
    <row r="89" spans="1:11" ht="12.75">
      <c r="A89" s="28" t="s">
        <v>27</v>
      </c>
      <c r="B89" s="29" t="s">
        <v>20</v>
      </c>
      <c r="C89" s="53">
        <f>+C42/C42</f>
        <v>1</v>
      </c>
      <c r="D89" s="54">
        <f>+D42/C42</f>
        <v>0.5259580452361421</v>
      </c>
      <c r="E89" s="55">
        <f>+E42/C42</f>
        <v>0.12508301105511935</v>
      </c>
      <c r="F89" s="54">
        <f>+F42/C42</f>
        <v>0.03894683386069769</v>
      </c>
      <c r="G89" s="55">
        <f>+G42/C42</f>
        <v>0.012734872455955311</v>
      </c>
      <c r="H89" s="54">
        <f>+H42/C42</f>
        <v>0</v>
      </c>
      <c r="I89" s="55">
        <f>+I42/C42</f>
        <v>0.024766592445017385</v>
      </c>
      <c r="J89" s="54">
        <f>+J42/C42</f>
        <v>0.04773623969686316</v>
      </c>
      <c r="K89" s="56">
        <f>+K42/C42</f>
        <v>0</v>
      </c>
    </row>
    <row r="90" spans="1:11" ht="13.5" thickBot="1">
      <c r="A90" s="34" t="s">
        <v>27</v>
      </c>
      <c r="B90" s="35" t="s">
        <v>21</v>
      </c>
      <c r="C90" s="57">
        <f>+C43/C43</f>
        <v>1</v>
      </c>
      <c r="D90" s="58">
        <f>+D43/C43</f>
        <v>0.583927356621018</v>
      </c>
      <c r="E90" s="59">
        <f>+E43/C43</f>
        <v>0.18793812298500398</v>
      </c>
      <c r="F90" s="58">
        <f>+F43/C43</f>
        <v>0.10721997101363542</v>
      </c>
      <c r="G90" s="59">
        <f>+G43/C43</f>
        <v>0.04767961193764974</v>
      </c>
      <c r="H90" s="58">
        <f>+H43/C43</f>
        <v>0.021562305894880063</v>
      </c>
      <c r="I90" s="59">
        <f>+I43/C43</f>
        <v>0.11369753615901092</v>
      </c>
      <c r="J90" s="58">
        <f>+J43/C43</f>
        <v>0.1102073412404981</v>
      </c>
      <c r="K90" s="60">
        <f>+K43/C43</f>
        <v>0.014404448519624953</v>
      </c>
    </row>
    <row r="92" ht="12.75">
      <c r="A92" s="65" t="s">
        <v>33</v>
      </c>
    </row>
    <row r="93" ht="12.75">
      <c r="A93" t="s">
        <v>36</v>
      </c>
    </row>
  </sheetData>
  <printOptions horizontalCentered="1"/>
  <pageMargins left="0" right="0" top="0.5" bottom="0.5" header="0.5" footer="0.5"/>
  <pageSetup fitToHeight="2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2004-08-27T14:44:41Z</cp:lastPrinted>
  <dcterms:created xsi:type="dcterms:W3CDTF">2001-11-21T14:56:41Z</dcterms:created>
  <dcterms:modified xsi:type="dcterms:W3CDTF">2004-08-30T12:57:10Z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