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<sst xmlns="http://schemas.openxmlformats.org/spreadsheetml/2006/main" count="141" uniqueCount="29">
  <si>
    <t>Geography</t>
  </si>
  <si>
    <t>United States</t>
  </si>
  <si>
    <t>Estimate</t>
  </si>
  <si>
    <t>Lower Bound</t>
  </si>
  <si>
    <t>Upper Bound</t>
  </si>
  <si>
    <t>Maryland</t>
  </si>
  <si>
    <t>Anne Arundel County</t>
  </si>
  <si>
    <t>Baltimore County</t>
  </si>
  <si>
    <t>Baltimore City</t>
  </si>
  <si>
    <t>Montgomery County</t>
  </si>
  <si>
    <t>Prince George's County</t>
  </si>
  <si>
    <t>Total</t>
  </si>
  <si>
    <t>(Universe: Specified renter-occupied housing units)</t>
  </si>
  <si>
    <t>Less than</t>
  </si>
  <si>
    <t>Not</t>
  </si>
  <si>
    <t>Computed</t>
  </si>
  <si>
    <t>15%-</t>
  </si>
  <si>
    <t>20.0%-</t>
  </si>
  <si>
    <t>25.0%-</t>
  </si>
  <si>
    <t>30.0%-</t>
  </si>
  <si>
    <t>or more</t>
  </si>
  <si>
    <t>Calvert County</t>
  </si>
  <si>
    <t>Howard County</t>
  </si>
  <si>
    <t>Percent of Total Renters</t>
  </si>
  <si>
    <t>Renters</t>
  </si>
  <si>
    <t>* The Upper and Lower bound represent the 90 percent confidence interval for the estimate.</t>
  </si>
  <si>
    <t>Gross Rent as a Percent of Household Income - 2003</t>
  </si>
  <si>
    <t>Limits*</t>
  </si>
  <si>
    <t>Prepared by the Maryland Department of Planning, Planning Data Services, from the U.S. Census Bureau, American Community Survey (ACS), August 2004.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</si>
</sst>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#############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6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164" fontId="2" fillId="0" borderId="17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3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3" xfId="0" applyNumberFormat="1" applyBorder="1" applyAlignment="1">
      <alignment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5" fontId="0" fillId="0" borderId="0" xfId="0" applyNumberFormat="1" applyFill="1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0" fillId="0" borderId="4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13.8515625" style="0" customWidth="1"/>
    <col min="3" max="3" width="10.140625" style="0" bestFit="1" customWidth="1"/>
    <col min="4" max="4" width="1.7109375" style="0" customWidth="1"/>
    <col min="5" max="5" width="10.28125" style="0" customWidth="1"/>
    <col min="6" max="6" width="11.28125" style="0" customWidth="1"/>
    <col min="7" max="7" width="10.00390625" style="0" customWidth="1"/>
    <col min="8" max="8" width="10.140625" style="0" customWidth="1"/>
    <col min="9" max="9" width="10.8515625" style="0" customWidth="1"/>
    <col min="10" max="10" width="10.00390625" style="0" customWidth="1"/>
    <col min="11" max="11" width="10.421875" style="0" customWidth="1"/>
  </cols>
  <sheetData>
    <row r="2" ht="15.75">
      <c r="A2" s="1" t="s">
        <v>26</v>
      </c>
    </row>
    <row r="3" ht="12.75">
      <c r="A3" s="16" t="s">
        <v>12</v>
      </c>
    </row>
    <row r="5" ht="13.5" thickBot="1"/>
    <row r="6" spans="1:11" ht="12.75">
      <c r="A6" s="2" t="s">
        <v>0</v>
      </c>
      <c r="B6" s="3" t="s">
        <v>27</v>
      </c>
      <c r="C6" s="17" t="s">
        <v>11</v>
      </c>
      <c r="E6" s="32" t="s">
        <v>13</v>
      </c>
      <c r="F6" s="57" t="s">
        <v>16</v>
      </c>
      <c r="G6" s="58" t="s">
        <v>17</v>
      </c>
      <c r="H6" s="57" t="s">
        <v>18</v>
      </c>
      <c r="I6" s="58" t="s">
        <v>19</v>
      </c>
      <c r="J6" s="58">
        <v>0.35</v>
      </c>
      <c r="K6" s="18" t="s">
        <v>14</v>
      </c>
    </row>
    <row r="7" spans="1:11" ht="13.5" thickBot="1">
      <c r="A7" s="6"/>
      <c r="B7" s="7"/>
      <c r="C7" s="59" t="s">
        <v>24</v>
      </c>
      <c r="E7" s="54">
        <v>0.15</v>
      </c>
      <c r="F7" s="55">
        <v>0.199</v>
      </c>
      <c r="G7" s="56">
        <v>0.249</v>
      </c>
      <c r="H7" s="55">
        <v>0.299</v>
      </c>
      <c r="I7" s="56">
        <v>0.349</v>
      </c>
      <c r="J7" s="56" t="s">
        <v>20</v>
      </c>
      <c r="K7" s="19" t="s">
        <v>15</v>
      </c>
    </row>
    <row r="8" spans="1:11" ht="12.75">
      <c r="A8" s="8"/>
      <c r="B8" s="9"/>
      <c r="C8" s="9"/>
      <c r="E8" s="33"/>
      <c r="F8" s="23"/>
      <c r="G8" s="29"/>
      <c r="H8" s="23"/>
      <c r="I8" s="29"/>
      <c r="J8" s="29"/>
      <c r="K8" s="24"/>
    </row>
    <row r="9" spans="1:11" ht="12.75">
      <c r="A9" s="4" t="s">
        <v>1</v>
      </c>
      <c r="B9" s="5" t="s">
        <v>2</v>
      </c>
      <c r="C9" s="36">
        <v>35545466</v>
      </c>
      <c r="D9" s="37"/>
      <c r="E9" s="38">
        <v>4766195</v>
      </c>
      <c r="F9" s="39">
        <v>4497771</v>
      </c>
      <c r="G9" s="40">
        <v>4409666</v>
      </c>
      <c r="H9" s="39">
        <v>3897232</v>
      </c>
      <c r="I9" s="40">
        <v>2860715</v>
      </c>
      <c r="J9" s="40">
        <v>12497290</v>
      </c>
      <c r="K9" s="41">
        <v>2616597</v>
      </c>
    </row>
    <row r="10" spans="1:11" ht="12.75">
      <c r="A10" s="10" t="s">
        <v>1</v>
      </c>
      <c r="B10" s="11" t="s">
        <v>3</v>
      </c>
      <c r="C10" s="21">
        <v>35288267</v>
      </c>
      <c r="D10" s="20"/>
      <c r="E10" s="34">
        <v>4691439</v>
      </c>
      <c r="F10" s="25">
        <v>4435520</v>
      </c>
      <c r="G10" s="30">
        <v>4347845</v>
      </c>
      <c r="H10" s="25">
        <v>3830889</v>
      </c>
      <c r="I10" s="30">
        <v>2806950</v>
      </c>
      <c r="J10" s="30">
        <v>12357884</v>
      </c>
      <c r="K10" s="26">
        <v>2556109</v>
      </c>
    </row>
    <row r="11" spans="1:11" ht="12.75">
      <c r="A11" s="10" t="s">
        <v>1</v>
      </c>
      <c r="B11" s="11" t="s">
        <v>4</v>
      </c>
      <c r="C11" s="21">
        <v>35802665</v>
      </c>
      <c r="D11" s="20"/>
      <c r="E11" s="34">
        <v>4840951</v>
      </c>
      <c r="F11" s="25">
        <v>4560022</v>
      </c>
      <c r="G11" s="30">
        <v>4471487</v>
      </c>
      <c r="H11" s="25">
        <v>3963575</v>
      </c>
      <c r="I11" s="30">
        <v>2914480</v>
      </c>
      <c r="J11" s="30">
        <v>12636696</v>
      </c>
      <c r="K11" s="26">
        <v>2677085</v>
      </c>
    </row>
    <row r="12" spans="1:11" ht="12.75">
      <c r="A12" s="12"/>
      <c r="B12" s="13"/>
      <c r="C12" s="21"/>
      <c r="D12" s="20"/>
      <c r="E12" s="34"/>
      <c r="F12" s="25"/>
      <c r="G12" s="30"/>
      <c r="H12" s="25"/>
      <c r="I12" s="30"/>
      <c r="J12" s="30"/>
      <c r="K12" s="26"/>
    </row>
    <row r="13" spans="1:11" s="16" customFormat="1" ht="12.75">
      <c r="A13" s="4" t="s">
        <v>5</v>
      </c>
      <c r="B13" s="5" t="s">
        <v>2</v>
      </c>
      <c r="C13" s="36">
        <v>622963</v>
      </c>
      <c r="D13" s="37"/>
      <c r="E13" s="38">
        <v>81984</v>
      </c>
      <c r="F13" s="39">
        <v>95102</v>
      </c>
      <c r="G13" s="40">
        <v>77455</v>
      </c>
      <c r="H13" s="39">
        <v>76169</v>
      </c>
      <c r="I13" s="40">
        <v>52470</v>
      </c>
      <c r="J13" s="40">
        <v>206865</v>
      </c>
      <c r="K13" s="41">
        <v>32918</v>
      </c>
    </row>
    <row r="14" spans="1:11" ht="12.75">
      <c r="A14" s="10" t="s">
        <v>5</v>
      </c>
      <c r="B14" s="11" t="s">
        <v>3</v>
      </c>
      <c r="C14" s="21">
        <v>605103</v>
      </c>
      <c r="D14" s="20"/>
      <c r="E14" s="34">
        <v>72599</v>
      </c>
      <c r="F14" s="25">
        <v>84297</v>
      </c>
      <c r="G14" s="30">
        <v>69450</v>
      </c>
      <c r="H14" s="25">
        <v>67483</v>
      </c>
      <c r="I14" s="30">
        <v>45623</v>
      </c>
      <c r="J14" s="30">
        <v>194437</v>
      </c>
      <c r="K14" s="26">
        <v>28130</v>
      </c>
    </row>
    <row r="15" spans="1:11" ht="12.75">
      <c r="A15" s="10" t="s">
        <v>5</v>
      </c>
      <c r="B15" s="11" t="s">
        <v>4</v>
      </c>
      <c r="C15" s="21">
        <v>640823</v>
      </c>
      <c r="D15" s="20"/>
      <c r="E15" s="34">
        <v>91369</v>
      </c>
      <c r="F15" s="25">
        <v>105907</v>
      </c>
      <c r="G15" s="30">
        <v>85460</v>
      </c>
      <c r="H15" s="25">
        <v>84855</v>
      </c>
      <c r="I15" s="30">
        <v>59317</v>
      </c>
      <c r="J15" s="30">
        <v>219293</v>
      </c>
      <c r="K15" s="26">
        <v>37706</v>
      </c>
    </row>
    <row r="16" spans="1:11" ht="12.75">
      <c r="A16" s="12"/>
      <c r="B16" s="13"/>
      <c r="C16" s="21"/>
      <c r="D16" s="20"/>
      <c r="E16" s="34"/>
      <c r="F16" s="25"/>
      <c r="G16" s="30"/>
      <c r="H16" s="25"/>
      <c r="I16" s="30"/>
      <c r="J16" s="30"/>
      <c r="K16" s="26"/>
    </row>
    <row r="17" spans="1:11" s="16" customFormat="1" ht="12.75">
      <c r="A17" s="4" t="s">
        <v>6</v>
      </c>
      <c r="B17" s="5" t="s">
        <v>2</v>
      </c>
      <c r="C17" s="36">
        <v>43626</v>
      </c>
      <c r="D17" s="37"/>
      <c r="E17" s="38">
        <v>4429</v>
      </c>
      <c r="F17" s="39">
        <v>7244</v>
      </c>
      <c r="G17" s="40">
        <v>7556</v>
      </c>
      <c r="H17" s="39">
        <v>6475</v>
      </c>
      <c r="I17" s="40">
        <v>5539</v>
      </c>
      <c r="J17" s="40">
        <v>10703</v>
      </c>
      <c r="K17" s="41">
        <v>1680</v>
      </c>
    </row>
    <row r="18" spans="1:11" ht="12.75">
      <c r="A18" s="10" t="s">
        <v>6</v>
      </c>
      <c r="B18" s="11" t="s">
        <v>3</v>
      </c>
      <c r="C18" s="21">
        <v>37690</v>
      </c>
      <c r="D18" s="20"/>
      <c r="E18" s="34">
        <v>2490</v>
      </c>
      <c r="F18" s="25">
        <v>4680</v>
      </c>
      <c r="G18" s="30">
        <v>4724</v>
      </c>
      <c r="H18" s="25">
        <v>3965</v>
      </c>
      <c r="I18" s="30">
        <v>2522</v>
      </c>
      <c r="J18" s="30">
        <v>7495</v>
      </c>
      <c r="K18" s="26">
        <v>385</v>
      </c>
    </row>
    <row r="19" spans="1:11" ht="12.75">
      <c r="A19" s="10" t="s">
        <v>6</v>
      </c>
      <c r="B19" s="11" t="s">
        <v>4</v>
      </c>
      <c r="C19" s="21">
        <v>49562</v>
      </c>
      <c r="D19" s="20"/>
      <c r="E19" s="34">
        <v>6368</v>
      </c>
      <c r="F19" s="25">
        <v>9808</v>
      </c>
      <c r="G19" s="30">
        <v>10388</v>
      </c>
      <c r="H19" s="25">
        <v>8985</v>
      </c>
      <c r="I19" s="30">
        <v>8556</v>
      </c>
      <c r="J19" s="30">
        <v>13911</v>
      </c>
      <c r="K19" s="26">
        <v>2975</v>
      </c>
    </row>
    <row r="20" spans="1:11" ht="12.75">
      <c r="A20" s="12"/>
      <c r="B20" s="13"/>
      <c r="C20" s="21"/>
      <c r="D20" s="20"/>
      <c r="E20" s="34"/>
      <c r="F20" s="25"/>
      <c r="G20" s="30"/>
      <c r="H20" s="25"/>
      <c r="I20" s="30"/>
      <c r="J20" s="30"/>
      <c r="K20" s="26"/>
    </row>
    <row r="21" spans="1:11" s="16" customFormat="1" ht="12.75">
      <c r="A21" s="4" t="s">
        <v>7</v>
      </c>
      <c r="B21" s="5" t="s">
        <v>2</v>
      </c>
      <c r="C21" s="36">
        <v>97832</v>
      </c>
      <c r="D21" s="37"/>
      <c r="E21" s="38">
        <v>12589</v>
      </c>
      <c r="F21" s="39">
        <v>12041</v>
      </c>
      <c r="G21" s="40">
        <v>15666</v>
      </c>
      <c r="H21" s="39">
        <v>10762</v>
      </c>
      <c r="I21" s="40">
        <v>9123</v>
      </c>
      <c r="J21" s="40">
        <v>32446</v>
      </c>
      <c r="K21" s="41">
        <v>5205</v>
      </c>
    </row>
    <row r="22" spans="1:11" ht="12.75">
      <c r="A22" s="10" t="s">
        <v>7</v>
      </c>
      <c r="B22" s="11" t="s">
        <v>3</v>
      </c>
      <c r="C22" s="21">
        <v>90299</v>
      </c>
      <c r="D22" s="20"/>
      <c r="E22" s="34">
        <v>8921</v>
      </c>
      <c r="F22" s="25">
        <v>8640</v>
      </c>
      <c r="G22" s="30">
        <v>12211</v>
      </c>
      <c r="H22" s="25">
        <v>7991</v>
      </c>
      <c r="I22" s="30">
        <v>6196</v>
      </c>
      <c r="J22" s="30">
        <v>26415</v>
      </c>
      <c r="K22" s="26">
        <v>3248</v>
      </c>
    </row>
    <row r="23" spans="1:11" ht="12.75">
      <c r="A23" s="10" t="s">
        <v>7</v>
      </c>
      <c r="B23" s="11" t="s">
        <v>4</v>
      </c>
      <c r="C23" s="21">
        <v>105365</v>
      </c>
      <c r="D23" s="20"/>
      <c r="E23" s="34">
        <v>16257</v>
      </c>
      <c r="F23" s="25">
        <v>15442</v>
      </c>
      <c r="G23" s="30">
        <v>19121</v>
      </c>
      <c r="H23" s="25">
        <v>13533</v>
      </c>
      <c r="I23" s="30">
        <v>12050</v>
      </c>
      <c r="J23" s="30">
        <v>38477</v>
      </c>
      <c r="K23" s="26">
        <v>7162</v>
      </c>
    </row>
    <row r="24" spans="1:11" ht="12.75">
      <c r="A24" s="12"/>
      <c r="B24" s="13"/>
      <c r="C24" s="21"/>
      <c r="D24" s="20"/>
      <c r="E24" s="34"/>
      <c r="F24" s="25"/>
      <c r="G24" s="30"/>
      <c r="H24" s="25"/>
      <c r="I24" s="30"/>
      <c r="J24" s="30"/>
      <c r="K24" s="26"/>
    </row>
    <row r="25" spans="1:11" s="16" customFormat="1" ht="12.75">
      <c r="A25" s="4" t="s">
        <v>8</v>
      </c>
      <c r="B25" s="5" t="s">
        <v>2</v>
      </c>
      <c r="C25" s="36">
        <v>111039</v>
      </c>
      <c r="D25" s="37"/>
      <c r="E25" s="38">
        <v>12336</v>
      </c>
      <c r="F25" s="39">
        <v>15762</v>
      </c>
      <c r="G25" s="40">
        <v>11515</v>
      </c>
      <c r="H25" s="39">
        <v>17285</v>
      </c>
      <c r="I25" s="40">
        <v>6756</v>
      </c>
      <c r="J25" s="40">
        <v>44245</v>
      </c>
      <c r="K25" s="41">
        <v>3140</v>
      </c>
    </row>
    <row r="26" spans="1:11" ht="12.75">
      <c r="A26" s="10" t="s">
        <v>8</v>
      </c>
      <c r="B26" s="11" t="s">
        <v>3</v>
      </c>
      <c r="C26" s="21">
        <v>103044</v>
      </c>
      <c r="D26" s="20"/>
      <c r="E26" s="34">
        <v>8482</v>
      </c>
      <c r="F26" s="25">
        <v>11486</v>
      </c>
      <c r="G26" s="30">
        <v>7913</v>
      </c>
      <c r="H26" s="25">
        <v>12154</v>
      </c>
      <c r="I26" s="30">
        <v>4327</v>
      </c>
      <c r="J26" s="30">
        <v>38608</v>
      </c>
      <c r="K26" s="26">
        <v>1075</v>
      </c>
    </row>
    <row r="27" spans="1:11" ht="12.75">
      <c r="A27" s="10" t="s">
        <v>8</v>
      </c>
      <c r="B27" s="11" t="s">
        <v>4</v>
      </c>
      <c r="C27" s="21">
        <v>119034</v>
      </c>
      <c r="D27" s="20"/>
      <c r="E27" s="34">
        <v>16190</v>
      </c>
      <c r="F27" s="25">
        <v>20038</v>
      </c>
      <c r="G27" s="30">
        <v>15117</v>
      </c>
      <c r="H27" s="25">
        <v>22416</v>
      </c>
      <c r="I27" s="30">
        <v>9185</v>
      </c>
      <c r="J27" s="30">
        <v>49882</v>
      </c>
      <c r="K27" s="26">
        <v>5205</v>
      </c>
    </row>
    <row r="28" spans="1:11" ht="12.75">
      <c r="A28" s="12"/>
      <c r="B28" s="13"/>
      <c r="C28" s="21"/>
      <c r="D28" s="20"/>
      <c r="E28" s="34"/>
      <c r="F28" s="25"/>
      <c r="G28" s="30"/>
      <c r="H28" s="25"/>
      <c r="I28" s="30"/>
      <c r="J28" s="30"/>
      <c r="K28" s="26"/>
    </row>
    <row r="29" spans="1:11" s="16" customFormat="1" ht="12.75">
      <c r="A29" s="4" t="s">
        <v>21</v>
      </c>
      <c r="B29" s="5" t="s">
        <v>2</v>
      </c>
      <c r="C29" s="69">
        <v>4585</v>
      </c>
      <c r="D29" s="37"/>
      <c r="E29" s="38">
        <v>754</v>
      </c>
      <c r="F29" s="39">
        <v>720</v>
      </c>
      <c r="G29" s="40">
        <v>557</v>
      </c>
      <c r="H29" s="39">
        <v>458</v>
      </c>
      <c r="I29" s="40">
        <v>690</v>
      </c>
      <c r="J29" s="40">
        <v>1196</v>
      </c>
      <c r="K29" s="41">
        <v>210</v>
      </c>
    </row>
    <row r="30" spans="1:11" ht="12.75">
      <c r="A30" s="12" t="s">
        <v>21</v>
      </c>
      <c r="B30" s="11" t="s">
        <v>3</v>
      </c>
      <c r="C30" s="70">
        <v>3575</v>
      </c>
      <c r="D30" s="20"/>
      <c r="E30" s="34">
        <v>360</v>
      </c>
      <c r="F30" s="25">
        <v>313</v>
      </c>
      <c r="G30" s="30">
        <v>188</v>
      </c>
      <c r="H30" s="25">
        <v>165</v>
      </c>
      <c r="I30" s="30">
        <v>238</v>
      </c>
      <c r="J30" s="30">
        <v>741</v>
      </c>
      <c r="K30" s="26">
        <v>35</v>
      </c>
    </row>
    <row r="31" spans="1:11" ht="12.75">
      <c r="A31" s="12" t="s">
        <v>21</v>
      </c>
      <c r="B31" s="11" t="s">
        <v>4</v>
      </c>
      <c r="C31" s="70">
        <v>5595</v>
      </c>
      <c r="D31" s="20"/>
      <c r="E31" s="34">
        <v>1148</v>
      </c>
      <c r="F31" s="25">
        <v>1127</v>
      </c>
      <c r="G31" s="30">
        <v>926</v>
      </c>
      <c r="H31" s="25">
        <v>751</v>
      </c>
      <c r="I31" s="30">
        <v>1142</v>
      </c>
      <c r="J31" s="30">
        <v>1651</v>
      </c>
      <c r="K31" s="26">
        <v>385</v>
      </c>
    </row>
    <row r="32" spans="1:11" ht="12.75">
      <c r="A32" s="12"/>
      <c r="B32" s="13"/>
      <c r="C32" s="21"/>
      <c r="D32" s="20"/>
      <c r="E32" s="34"/>
      <c r="F32" s="25"/>
      <c r="G32" s="30"/>
      <c r="H32" s="25"/>
      <c r="I32" s="30"/>
      <c r="J32" s="30"/>
      <c r="K32" s="26"/>
    </row>
    <row r="33" spans="1:11" s="16" customFormat="1" ht="12.75">
      <c r="A33" s="4" t="s">
        <v>22</v>
      </c>
      <c r="B33" s="5" t="s">
        <v>2</v>
      </c>
      <c r="C33" s="36">
        <v>19913</v>
      </c>
      <c r="D33" s="37"/>
      <c r="E33" s="38">
        <v>3067</v>
      </c>
      <c r="F33" s="39">
        <v>4003</v>
      </c>
      <c r="G33" s="40">
        <v>3512</v>
      </c>
      <c r="H33" s="39">
        <v>2299</v>
      </c>
      <c r="I33" s="40">
        <v>1767</v>
      </c>
      <c r="J33" s="40">
        <v>4764</v>
      </c>
      <c r="K33" s="41">
        <v>501</v>
      </c>
    </row>
    <row r="34" spans="1:11" ht="12.75">
      <c r="A34" s="12" t="s">
        <v>22</v>
      </c>
      <c r="B34" s="11" t="s">
        <v>3</v>
      </c>
      <c r="C34" s="21">
        <v>16281</v>
      </c>
      <c r="D34" s="20"/>
      <c r="E34" s="34">
        <v>1503</v>
      </c>
      <c r="F34" s="25">
        <v>2289</v>
      </c>
      <c r="G34" s="30">
        <v>2090</v>
      </c>
      <c r="H34" s="25">
        <v>1142</v>
      </c>
      <c r="I34" s="30">
        <v>734</v>
      </c>
      <c r="J34" s="30">
        <v>2673</v>
      </c>
      <c r="K34" s="26">
        <v>23</v>
      </c>
    </row>
    <row r="35" spans="1:11" ht="12.75">
      <c r="A35" s="12" t="s">
        <v>22</v>
      </c>
      <c r="B35" s="11" t="s">
        <v>4</v>
      </c>
      <c r="C35" s="21">
        <v>23545</v>
      </c>
      <c r="D35" s="20"/>
      <c r="E35" s="34">
        <v>4631</v>
      </c>
      <c r="F35" s="25">
        <v>5717</v>
      </c>
      <c r="G35" s="30">
        <v>4934</v>
      </c>
      <c r="H35" s="25">
        <v>3456</v>
      </c>
      <c r="I35" s="30">
        <v>2800</v>
      </c>
      <c r="J35" s="30">
        <v>6855</v>
      </c>
      <c r="K35" s="26">
        <v>979</v>
      </c>
    </row>
    <row r="36" spans="1:11" ht="12.75">
      <c r="A36" s="12"/>
      <c r="B36" s="13"/>
      <c r="C36" s="21"/>
      <c r="D36" s="20"/>
      <c r="E36" s="34"/>
      <c r="F36" s="25"/>
      <c r="G36" s="30"/>
      <c r="H36" s="25"/>
      <c r="I36" s="30"/>
      <c r="J36" s="30"/>
      <c r="K36" s="26"/>
    </row>
    <row r="37" spans="1:11" s="16" customFormat="1" ht="12.75">
      <c r="A37" s="4" t="s">
        <v>9</v>
      </c>
      <c r="B37" s="5" t="s">
        <v>2</v>
      </c>
      <c r="C37" s="36">
        <v>100676</v>
      </c>
      <c r="D37" s="37"/>
      <c r="E37" s="38">
        <v>11414</v>
      </c>
      <c r="F37" s="39">
        <v>12677</v>
      </c>
      <c r="G37" s="40">
        <v>16249</v>
      </c>
      <c r="H37" s="39">
        <v>12320</v>
      </c>
      <c r="I37" s="40">
        <v>11961</v>
      </c>
      <c r="J37" s="40">
        <v>30866</v>
      </c>
      <c r="K37" s="41">
        <v>5189</v>
      </c>
    </row>
    <row r="38" spans="1:11" ht="12.75">
      <c r="A38" s="10" t="s">
        <v>9</v>
      </c>
      <c r="B38" s="11" t="s">
        <v>3</v>
      </c>
      <c r="C38" s="21">
        <v>93563</v>
      </c>
      <c r="D38" s="20"/>
      <c r="E38" s="34">
        <v>8536</v>
      </c>
      <c r="F38" s="25">
        <v>9098</v>
      </c>
      <c r="G38" s="30">
        <v>12139</v>
      </c>
      <c r="H38" s="25">
        <v>8722</v>
      </c>
      <c r="I38" s="30">
        <v>8837</v>
      </c>
      <c r="J38" s="30">
        <v>25695</v>
      </c>
      <c r="K38" s="26">
        <v>3240</v>
      </c>
    </row>
    <row r="39" spans="1:11" ht="12.75">
      <c r="A39" s="10" t="s">
        <v>9</v>
      </c>
      <c r="B39" s="11" t="s">
        <v>4</v>
      </c>
      <c r="C39" s="21">
        <v>107789</v>
      </c>
      <c r="D39" s="20"/>
      <c r="E39" s="34">
        <v>14292</v>
      </c>
      <c r="F39" s="25">
        <v>16256</v>
      </c>
      <c r="G39" s="30">
        <v>20359</v>
      </c>
      <c r="H39" s="25">
        <v>15918</v>
      </c>
      <c r="I39" s="30">
        <v>15085</v>
      </c>
      <c r="J39" s="30">
        <v>36037</v>
      </c>
      <c r="K39" s="26">
        <v>7138</v>
      </c>
    </row>
    <row r="40" spans="1:11" ht="12.75">
      <c r="A40" s="12"/>
      <c r="B40" s="13"/>
      <c r="C40" s="21"/>
      <c r="D40" s="20"/>
      <c r="E40" s="34"/>
      <c r="F40" s="25"/>
      <c r="G40" s="30"/>
      <c r="H40" s="25"/>
      <c r="I40" s="30"/>
      <c r="J40" s="30"/>
      <c r="K40" s="26"/>
    </row>
    <row r="41" spans="1:11" s="16" customFormat="1" ht="12.75">
      <c r="A41" s="4" t="s">
        <v>10</v>
      </c>
      <c r="B41" s="5" t="s">
        <v>2</v>
      </c>
      <c r="C41" s="36">
        <v>108793</v>
      </c>
      <c r="D41" s="37"/>
      <c r="E41" s="38">
        <v>16628</v>
      </c>
      <c r="F41" s="39">
        <v>19879</v>
      </c>
      <c r="G41" s="40">
        <v>8783</v>
      </c>
      <c r="H41" s="39">
        <v>12623</v>
      </c>
      <c r="I41" s="40">
        <v>7052</v>
      </c>
      <c r="J41" s="40">
        <v>40285</v>
      </c>
      <c r="K41" s="41">
        <v>3543</v>
      </c>
    </row>
    <row r="42" spans="1:11" ht="12.75">
      <c r="A42" s="10" t="s">
        <v>10</v>
      </c>
      <c r="B42" s="11" t="s">
        <v>3</v>
      </c>
      <c r="C42" s="21">
        <v>101531</v>
      </c>
      <c r="D42" s="20"/>
      <c r="E42" s="34">
        <v>11712</v>
      </c>
      <c r="F42" s="25">
        <v>14901</v>
      </c>
      <c r="G42" s="30">
        <v>5799</v>
      </c>
      <c r="H42" s="25">
        <v>8886</v>
      </c>
      <c r="I42" s="30">
        <v>4473</v>
      </c>
      <c r="J42" s="30">
        <v>34147</v>
      </c>
      <c r="K42" s="26">
        <v>1377</v>
      </c>
    </row>
    <row r="43" spans="1:11" ht="13.5" thickBot="1">
      <c r="A43" s="14" t="s">
        <v>10</v>
      </c>
      <c r="B43" s="15" t="s">
        <v>4</v>
      </c>
      <c r="C43" s="22">
        <v>116055</v>
      </c>
      <c r="D43" s="20"/>
      <c r="E43" s="35">
        <v>21544</v>
      </c>
      <c r="F43" s="27">
        <v>24857</v>
      </c>
      <c r="G43" s="31">
        <v>11767</v>
      </c>
      <c r="H43" s="27">
        <v>16360</v>
      </c>
      <c r="I43" s="31">
        <v>9631</v>
      </c>
      <c r="J43" s="31">
        <v>46423</v>
      </c>
      <c r="K43" s="28">
        <v>5709</v>
      </c>
    </row>
    <row r="45" ht="12.75">
      <c r="A45" s="68" t="s">
        <v>25</v>
      </c>
    </row>
    <row r="46" ht="12.75">
      <c r="A46" t="s">
        <v>28</v>
      </c>
    </row>
    <row r="50" ht="15.75">
      <c r="A50" s="1" t="s">
        <v>26</v>
      </c>
    </row>
    <row r="51" ht="15.75">
      <c r="A51" s="1" t="s">
        <v>23</v>
      </c>
    </row>
    <row r="52" ht="12.75">
      <c r="A52" s="16" t="s">
        <v>12</v>
      </c>
    </row>
    <row r="54" ht="13.5" thickBot="1"/>
    <row r="55" spans="1:11" ht="12.75">
      <c r="A55" s="2" t="s">
        <v>0</v>
      </c>
      <c r="B55" s="3" t="s">
        <v>27</v>
      </c>
      <c r="C55" s="17" t="s">
        <v>11</v>
      </c>
      <c r="E55" s="32" t="s">
        <v>13</v>
      </c>
      <c r="F55" s="57" t="s">
        <v>16</v>
      </c>
      <c r="G55" s="58" t="s">
        <v>17</v>
      </c>
      <c r="H55" s="57" t="s">
        <v>18</v>
      </c>
      <c r="I55" s="66" t="s">
        <v>19</v>
      </c>
      <c r="J55" s="58">
        <v>0.35</v>
      </c>
      <c r="K55" s="18" t="s">
        <v>14</v>
      </c>
    </row>
    <row r="56" spans="1:11" ht="13.5" thickBot="1">
      <c r="A56" s="6"/>
      <c r="B56" s="7"/>
      <c r="C56" s="59" t="s">
        <v>24</v>
      </c>
      <c r="E56" s="54">
        <v>0.15</v>
      </c>
      <c r="F56" s="55">
        <v>0.199</v>
      </c>
      <c r="G56" s="56">
        <v>0.249</v>
      </c>
      <c r="H56" s="55">
        <v>0.299</v>
      </c>
      <c r="I56" s="67">
        <v>0.349</v>
      </c>
      <c r="J56" s="56" t="s">
        <v>20</v>
      </c>
      <c r="K56" s="19" t="s">
        <v>15</v>
      </c>
    </row>
    <row r="57" spans="1:11" ht="12.75">
      <c r="A57" s="8"/>
      <c r="B57" s="9"/>
      <c r="C57" s="9"/>
      <c r="E57" s="8"/>
      <c r="F57" s="29"/>
      <c r="G57" s="23"/>
      <c r="H57" s="29"/>
      <c r="I57" s="23"/>
      <c r="J57" s="29"/>
      <c r="K57" s="24"/>
    </row>
    <row r="58" spans="1:11" ht="12.75">
      <c r="A58" s="4" t="s">
        <v>1</v>
      </c>
      <c r="B58" s="5" t="s">
        <v>2</v>
      </c>
      <c r="C58" s="42">
        <f>+C9/$C9</f>
        <v>1</v>
      </c>
      <c r="D58" s="37"/>
      <c r="E58" s="60">
        <f>+E9/$C9</f>
        <v>0.13408728415601584</v>
      </c>
      <c r="F58" s="44">
        <f aca="true" t="shared" si="0" ref="F58:K58">+F9/$C9</f>
        <v>0.1265357162570326</v>
      </c>
      <c r="G58" s="43">
        <f t="shared" si="0"/>
        <v>0.1240570597667787</v>
      </c>
      <c r="H58" s="44">
        <f t="shared" si="0"/>
        <v>0.10964076262215834</v>
      </c>
      <c r="I58" s="43">
        <f t="shared" si="0"/>
        <v>0.08048044721090448</v>
      </c>
      <c r="J58" s="44">
        <f t="shared" si="0"/>
        <v>0.3515860503840349</v>
      </c>
      <c r="K58" s="45">
        <f t="shared" si="0"/>
        <v>0.07361267960307512</v>
      </c>
    </row>
    <row r="59" spans="1:11" ht="12.75">
      <c r="A59" s="10" t="s">
        <v>1</v>
      </c>
      <c r="B59" s="11" t="s">
        <v>3</v>
      </c>
      <c r="C59" s="46">
        <f aca="true" t="shared" si="1" ref="C59:E60">+C10/$C10</f>
        <v>1</v>
      </c>
      <c r="D59" s="20"/>
      <c r="E59" s="61">
        <f t="shared" si="1"/>
        <v>0.1329461432605914</v>
      </c>
      <c r="F59" s="48">
        <f aca="true" t="shared" si="2" ref="F59:K59">+F10/$C10</f>
        <v>0.1256939027354333</v>
      </c>
      <c r="G59" s="47">
        <f t="shared" si="2"/>
        <v>0.1232093658778993</v>
      </c>
      <c r="H59" s="48">
        <f t="shared" si="2"/>
        <v>0.10855985078553164</v>
      </c>
      <c r="I59" s="47">
        <f t="shared" si="2"/>
        <v>0.07954343578277732</v>
      </c>
      <c r="J59" s="48">
        <f t="shared" si="2"/>
        <v>0.35019809842177857</v>
      </c>
      <c r="K59" s="49">
        <f t="shared" si="2"/>
        <v>0.07243509577843536</v>
      </c>
    </row>
    <row r="60" spans="1:11" ht="12.75">
      <c r="A60" s="10" t="s">
        <v>1</v>
      </c>
      <c r="B60" s="11" t="s">
        <v>4</v>
      </c>
      <c r="C60" s="46">
        <f t="shared" si="1"/>
        <v>1</v>
      </c>
      <c r="D60" s="20"/>
      <c r="E60" s="61">
        <f t="shared" si="1"/>
        <v>0.1352120296072932</v>
      </c>
      <c r="F60" s="48">
        <f aca="true" t="shared" si="3" ref="F60:K60">+F11/$C11</f>
        <v>0.12736543494737054</v>
      </c>
      <c r="G60" s="47">
        <f t="shared" si="3"/>
        <v>0.12489257433769246</v>
      </c>
      <c r="H60" s="48">
        <f t="shared" si="3"/>
        <v>0.11070614436104129</v>
      </c>
      <c r="I60" s="47">
        <f t="shared" si="3"/>
        <v>0.0814039960433113</v>
      </c>
      <c r="J60" s="48">
        <f t="shared" si="3"/>
        <v>0.35295406082200864</v>
      </c>
      <c r="K60" s="49">
        <f t="shared" si="3"/>
        <v>0.07477334438651424</v>
      </c>
    </row>
    <row r="61" spans="1:11" ht="12.75">
      <c r="A61" s="12"/>
      <c r="B61" s="13"/>
      <c r="C61" s="21"/>
      <c r="D61" s="20"/>
      <c r="E61" s="65"/>
      <c r="F61" s="30"/>
      <c r="G61" s="25"/>
      <c r="H61" s="30"/>
      <c r="I61" s="25"/>
      <c r="J61" s="30"/>
      <c r="K61" s="26"/>
    </row>
    <row r="62" spans="1:11" ht="12.75">
      <c r="A62" s="4" t="s">
        <v>5</v>
      </c>
      <c r="B62" s="5" t="s">
        <v>2</v>
      </c>
      <c r="C62" s="42">
        <f>+C13/$C13</f>
        <v>1</v>
      </c>
      <c r="D62" s="37"/>
      <c r="E62" s="60">
        <f>+E13/$C13</f>
        <v>0.13160332154558135</v>
      </c>
      <c r="F62" s="44">
        <f aca="true" t="shared" si="4" ref="F62:K62">+F13/$C13</f>
        <v>0.15266075192266634</v>
      </c>
      <c r="G62" s="43">
        <f t="shared" si="4"/>
        <v>0.12433322685295917</v>
      </c>
      <c r="H62" s="44">
        <f t="shared" si="4"/>
        <v>0.12226889879495251</v>
      </c>
      <c r="I62" s="43">
        <f t="shared" si="4"/>
        <v>0.0842265110447972</v>
      </c>
      <c r="J62" s="44">
        <f t="shared" si="4"/>
        <v>0.33206627038845005</v>
      </c>
      <c r="K62" s="45">
        <f t="shared" si="4"/>
        <v>0.05284101945059337</v>
      </c>
    </row>
    <row r="63" spans="1:11" ht="12.75">
      <c r="A63" s="10" t="s">
        <v>5</v>
      </c>
      <c r="B63" s="11" t="s">
        <v>3</v>
      </c>
      <c r="C63" s="46">
        <f>+C14/$C14</f>
        <v>1</v>
      </c>
      <c r="D63" s="20"/>
      <c r="E63" s="61">
        <f aca="true" t="shared" si="5" ref="E63:K63">+E14/$C14</f>
        <v>0.11997792111425658</v>
      </c>
      <c r="F63" s="48">
        <f t="shared" si="5"/>
        <v>0.13931016702941482</v>
      </c>
      <c r="G63" s="47">
        <f t="shared" si="5"/>
        <v>0.11477384841919475</v>
      </c>
      <c r="H63" s="48">
        <f t="shared" si="5"/>
        <v>0.11152316217239049</v>
      </c>
      <c r="I63" s="47">
        <f t="shared" si="5"/>
        <v>0.07539708115808383</v>
      </c>
      <c r="J63" s="48">
        <f t="shared" si="5"/>
        <v>0.32132876551595346</v>
      </c>
      <c r="K63" s="49">
        <f t="shared" si="5"/>
        <v>0.04648795329059681</v>
      </c>
    </row>
    <row r="64" spans="1:11" ht="12.75">
      <c r="A64" s="10" t="s">
        <v>5</v>
      </c>
      <c r="B64" s="11" t="s">
        <v>4</v>
      </c>
      <c r="C64" s="46">
        <f>+C15/$C15</f>
        <v>1</v>
      </c>
      <c r="D64" s="20"/>
      <c r="E64" s="61">
        <f aca="true" t="shared" si="6" ref="E64:K64">+E15/$C15</f>
        <v>0.14258071261487182</v>
      </c>
      <c r="F64" s="48">
        <f t="shared" si="6"/>
        <v>0.1652671642559646</v>
      </c>
      <c r="G64" s="47">
        <f t="shared" si="6"/>
        <v>0.13335975768659988</v>
      </c>
      <c r="H64" s="48">
        <f t="shared" si="6"/>
        <v>0.13241565923819837</v>
      </c>
      <c r="I64" s="47">
        <f t="shared" si="6"/>
        <v>0.09256378126253272</v>
      </c>
      <c r="J64" s="48">
        <f t="shared" si="6"/>
        <v>0.3422052579261356</v>
      </c>
      <c r="K64" s="49">
        <f t="shared" si="6"/>
        <v>0.05883996048830956</v>
      </c>
    </row>
    <row r="65" spans="1:11" ht="12.75">
      <c r="A65" s="12"/>
      <c r="B65" s="13"/>
      <c r="C65" s="21"/>
      <c r="D65" s="20"/>
      <c r="E65" s="65"/>
      <c r="F65" s="30"/>
      <c r="G65" s="25"/>
      <c r="H65" s="30"/>
      <c r="I65" s="25"/>
      <c r="J65" s="30"/>
      <c r="K65" s="26"/>
    </row>
    <row r="66" spans="1:11" ht="12.75">
      <c r="A66" s="4" t="s">
        <v>6</v>
      </c>
      <c r="B66" s="5" t="s">
        <v>2</v>
      </c>
      <c r="C66" s="42">
        <f>+C17/$C17</f>
        <v>1</v>
      </c>
      <c r="D66" s="37"/>
      <c r="E66" s="60">
        <f>+E17/$C17</f>
        <v>0.1015220281483519</v>
      </c>
      <c r="F66" s="44">
        <f aca="true" t="shared" si="7" ref="F66:K66">+F17/$C17</f>
        <v>0.166047769678632</v>
      </c>
      <c r="G66" s="43">
        <f t="shared" si="7"/>
        <v>0.1731994682070325</v>
      </c>
      <c r="H66" s="44">
        <f t="shared" si="7"/>
        <v>0.1484206665749782</v>
      </c>
      <c r="I66" s="43">
        <f t="shared" si="7"/>
        <v>0.12696557098977673</v>
      </c>
      <c r="J66" s="44">
        <f t="shared" si="7"/>
        <v>0.24533535047907212</v>
      </c>
      <c r="K66" s="45">
        <f t="shared" si="7"/>
        <v>0.03850914592215651</v>
      </c>
    </row>
    <row r="67" spans="1:11" ht="12.75">
      <c r="A67" s="10" t="s">
        <v>6</v>
      </c>
      <c r="B67" s="11" t="s">
        <v>3</v>
      </c>
      <c r="C67" s="46">
        <f>+C18/$C18</f>
        <v>1</v>
      </c>
      <c r="D67" s="20"/>
      <c r="E67" s="61">
        <f aca="true" t="shared" si="8" ref="E67:K67">+E18/$C18</f>
        <v>0.06606526930220218</v>
      </c>
      <c r="F67" s="48">
        <f t="shared" si="8"/>
        <v>0.12417086760413903</v>
      </c>
      <c r="G67" s="47">
        <f t="shared" si="8"/>
        <v>0.12533828601751126</v>
      </c>
      <c r="H67" s="48">
        <f t="shared" si="8"/>
        <v>0.10520031838684</v>
      </c>
      <c r="I67" s="47">
        <f t="shared" si="8"/>
        <v>0.06691430087556381</v>
      </c>
      <c r="J67" s="48">
        <f t="shared" si="8"/>
        <v>0.1988591138232953</v>
      </c>
      <c r="K67" s="49">
        <f t="shared" si="8"/>
        <v>0.010214911117007165</v>
      </c>
    </row>
    <row r="68" spans="1:11" ht="12.75">
      <c r="A68" s="10" t="s">
        <v>6</v>
      </c>
      <c r="B68" s="11" t="s">
        <v>4</v>
      </c>
      <c r="C68" s="46">
        <f>+C19/$C19</f>
        <v>1</v>
      </c>
      <c r="D68" s="20"/>
      <c r="E68" s="61">
        <f aca="true" t="shared" si="9" ref="E68:K68">+E19/$C19</f>
        <v>0.12848553327145798</v>
      </c>
      <c r="F68" s="48">
        <f t="shared" si="9"/>
        <v>0.19789354747588878</v>
      </c>
      <c r="G68" s="47">
        <f t="shared" si="9"/>
        <v>0.20959606149872886</v>
      </c>
      <c r="H68" s="48">
        <f t="shared" si="9"/>
        <v>0.18128808361244503</v>
      </c>
      <c r="I68" s="47">
        <f t="shared" si="9"/>
        <v>0.17263225858520642</v>
      </c>
      <c r="J68" s="48">
        <f t="shared" si="9"/>
        <v>0.28067874581332475</v>
      </c>
      <c r="K68" s="49">
        <f t="shared" si="9"/>
        <v>0.060025826237843506</v>
      </c>
    </row>
    <row r="69" spans="1:11" ht="12.75">
      <c r="A69" s="12"/>
      <c r="B69" s="13"/>
      <c r="C69" s="21"/>
      <c r="D69" s="20"/>
      <c r="E69" s="65"/>
      <c r="F69" s="30"/>
      <c r="G69" s="25"/>
      <c r="H69" s="30"/>
      <c r="I69" s="25"/>
      <c r="J69" s="30"/>
      <c r="K69" s="26"/>
    </row>
    <row r="70" spans="1:11" ht="12.75">
      <c r="A70" s="4" t="s">
        <v>7</v>
      </c>
      <c r="B70" s="5" t="s">
        <v>2</v>
      </c>
      <c r="C70" s="42">
        <f>+C21/$C21</f>
        <v>1</v>
      </c>
      <c r="D70" s="37"/>
      <c r="E70" s="60">
        <f>+E21/$C21</f>
        <v>0.12867977757788862</v>
      </c>
      <c r="F70" s="44">
        <f aca="true" t="shared" si="10" ref="F70:K70">+F21/$C21</f>
        <v>0.1230783383759915</v>
      </c>
      <c r="G70" s="43">
        <f t="shared" si="10"/>
        <v>0.16013165426445336</v>
      </c>
      <c r="H70" s="44">
        <f t="shared" si="10"/>
        <v>0.11000490637010385</v>
      </c>
      <c r="I70" s="43">
        <f t="shared" si="10"/>
        <v>0.09325169678632758</v>
      </c>
      <c r="J70" s="44">
        <f t="shared" si="10"/>
        <v>0.3316501758115954</v>
      </c>
      <c r="K70" s="45">
        <f t="shared" si="10"/>
        <v>0.05320345081363971</v>
      </c>
    </row>
    <row r="71" spans="1:11" ht="12.75">
      <c r="A71" s="10" t="s">
        <v>7</v>
      </c>
      <c r="B71" s="11" t="s">
        <v>3</v>
      </c>
      <c r="C71" s="46">
        <f>+C22/$C22</f>
        <v>1</v>
      </c>
      <c r="D71" s="20"/>
      <c r="E71" s="61">
        <f aca="true" t="shared" si="11" ref="E71:K71">+E22/$C22</f>
        <v>0.09879400657814594</v>
      </c>
      <c r="F71" s="48">
        <f t="shared" si="11"/>
        <v>0.09568212272561158</v>
      </c>
      <c r="G71" s="47">
        <f t="shared" si="11"/>
        <v>0.13522851858824572</v>
      </c>
      <c r="H71" s="48">
        <f t="shared" si="11"/>
        <v>0.0884948892014308</v>
      </c>
      <c r="I71" s="47">
        <f t="shared" si="11"/>
        <v>0.0686164852323946</v>
      </c>
      <c r="J71" s="48">
        <f t="shared" si="11"/>
        <v>0.2925281564579896</v>
      </c>
      <c r="K71" s="49">
        <f t="shared" si="11"/>
        <v>0.03596939058018361</v>
      </c>
    </row>
    <row r="72" spans="1:11" ht="12.75">
      <c r="A72" s="10" t="s">
        <v>7</v>
      </c>
      <c r="B72" s="11" t="s">
        <v>4</v>
      </c>
      <c r="C72" s="46">
        <f>+C23/$C23</f>
        <v>1</v>
      </c>
      <c r="D72" s="20"/>
      <c r="E72" s="61">
        <f aca="true" t="shared" si="12" ref="E72:K72">+E23/$C23</f>
        <v>0.154292222274949</v>
      </c>
      <c r="F72" s="48">
        <f t="shared" si="12"/>
        <v>0.14655720590328858</v>
      </c>
      <c r="G72" s="47">
        <f t="shared" si="12"/>
        <v>0.18147392397855075</v>
      </c>
      <c r="H72" s="48">
        <f t="shared" si="12"/>
        <v>0.12843923504009871</v>
      </c>
      <c r="I72" s="47">
        <f t="shared" si="12"/>
        <v>0.11436435248896692</v>
      </c>
      <c r="J72" s="48">
        <f t="shared" si="12"/>
        <v>0.3651781901010772</v>
      </c>
      <c r="K72" s="49">
        <f t="shared" si="12"/>
        <v>0.06797323589427229</v>
      </c>
    </row>
    <row r="73" spans="1:11" ht="12.75">
      <c r="A73" s="12"/>
      <c r="B73" s="13"/>
      <c r="C73" s="21"/>
      <c r="D73" s="20"/>
      <c r="E73" s="65"/>
      <c r="F73" s="30"/>
      <c r="G73" s="25"/>
      <c r="H73" s="30"/>
      <c r="I73" s="25"/>
      <c r="J73" s="30"/>
      <c r="K73" s="26"/>
    </row>
    <row r="74" spans="1:11" ht="12.75">
      <c r="A74" s="4" t="s">
        <v>8</v>
      </c>
      <c r="B74" s="5" t="s">
        <v>2</v>
      </c>
      <c r="C74" s="42">
        <f>+C25/$C25</f>
        <v>1</v>
      </c>
      <c r="D74" s="37"/>
      <c r="E74" s="60">
        <f>+E25/$C25</f>
        <v>0.111096101369789</v>
      </c>
      <c r="F74" s="44">
        <f aca="true" t="shared" si="13" ref="F74:K74">+F25/$C25</f>
        <v>0.14195012563153486</v>
      </c>
      <c r="G74" s="43">
        <f t="shared" si="13"/>
        <v>0.10370230279451365</v>
      </c>
      <c r="H74" s="44">
        <f t="shared" si="13"/>
        <v>0.15566602725168635</v>
      </c>
      <c r="I74" s="43">
        <f t="shared" si="13"/>
        <v>0.06084348742333775</v>
      </c>
      <c r="J74" s="44">
        <f t="shared" si="13"/>
        <v>0.398463602878268</v>
      </c>
      <c r="K74" s="45">
        <f t="shared" si="13"/>
        <v>0.028278352650870416</v>
      </c>
    </row>
    <row r="75" spans="1:11" ht="12.75">
      <c r="A75" s="10" t="s">
        <v>8</v>
      </c>
      <c r="B75" s="11" t="s">
        <v>3</v>
      </c>
      <c r="C75" s="46">
        <f>+C26/$C26</f>
        <v>1</v>
      </c>
      <c r="D75" s="20"/>
      <c r="E75" s="61">
        <f aca="true" t="shared" si="14" ref="E75:K75">+E26/$C26</f>
        <v>0.08231435115096464</v>
      </c>
      <c r="F75" s="48">
        <f t="shared" si="14"/>
        <v>0.1114669461589224</v>
      </c>
      <c r="G75" s="47">
        <f t="shared" si="14"/>
        <v>0.07679243818174761</v>
      </c>
      <c r="H75" s="48">
        <f t="shared" si="14"/>
        <v>0.11794961375722993</v>
      </c>
      <c r="I75" s="47">
        <f t="shared" si="14"/>
        <v>0.04199177050580335</v>
      </c>
      <c r="J75" s="48">
        <f t="shared" si="14"/>
        <v>0.3746748961608633</v>
      </c>
      <c r="K75" s="49">
        <f t="shared" si="14"/>
        <v>0.010432436629012849</v>
      </c>
    </row>
    <row r="76" spans="1:11" ht="12.75">
      <c r="A76" s="10" t="s">
        <v>8</v>
      </c>
      <c r="B76" s="11" t="s">
        <v>4</v>
      </c>
      <c r="C76" s="46">
        <f>+C27/$C27</f>
        <v>1</v>
      </c>
      <c r="D76" s="20"/>
      <c r="E76" s="61">
        <f aca="true" t="shared" si="15" ref="E76:K76">+E27/$C27</f>
        <v>0.13601155972243226</v>
      </c>
      <c r="F76" s="48">
        <f t="shared" si="15"/>
        <v>0.168338457919586</v>
      </c>
      <c r="G76" s="47">
        <f t="shared" si="15"/>
        <v>0.12699732849437975</v>
      </c>
      <c r="H76" s="48">
        <f t="shared" si="15"/>
        <v>0.18831594334391855</v>
      </c>
      <c r="I76" s="47">
        <f t="shared" si="15"/>
        <v>0.0771628274274577</v>
      </c>
      <c r="J76" s="48">
        <f t="shared" si="15"/>
        <v>0.4190567400910664</v>
      </c>
      <c r="K76" s="49">
        <f t="shared" si="15"/>
        <v>0.043727002369071025</v>
      </c>
    </row>
    <row r="77" spans="1:11" ht="12.75">
      <c r="A77" s="12"/>
      <c r="B77" s="13"/>
      <c r="C77" s="21"/>
      <c r="D77" s="20"/>
      <c r="E77" s="65"/>
      <c r="F77" s="30"/>
      <c r="G77" s="25"/>
      <c r="H77" s="30"/>
      <c r="I77" s="25"/>
      <c r="J77" s="30"/>
      <c r="K77" s="26"/>
    </row>
    <row r="78" spans="1:11" ht="12.75">
      <c r="A78" s="4" t="s">
        <v>21</v>
      </c>
      <c r="B78" s="5" t="s">
        <v>2</v>
      </c>
      <c r="C78" s="42">
        <f>+C29/$C29</f>
        <v>1</v>
      </c>
      <c r="D78" s="63"/>
      <c r="E78" s="60">
        <f>+E29/$C29</f>
        <v>0.16444929116684842</v>
      </c>
      <c r="F78" s="44">
        <f aca="true" t="shared" si="16" ref="F78:K78">+F29/$C29</f>
        <v>0.15703380588876772</v>
      </c>
      <c r="G78" s="43">
        <f t="shared" si="16"/>
        <v>0.12148309705561613</v>
      </c>
      <c r="H78" s="44">
        <f t="shared" si="16"/>
        <v>0.09989094874591058</v>
      </c>
      <c r="I78" s="43">
        <f t="shared" si="16"/>
        <v>0.1504907306434024</v>
      </c>
      <c r="J78" s="44">
        <f t="shared" si="16"/>
        <v>0.2608505997818975</v>
      </c>
      <c r="K78" s="45">
        <f t="shared" si="16"/>
        <v>0.04580152671755725</v>
      </c>
    </row>
    <row r="79" spans="1:11" ht="12.75">
      <c r="A79" s="12" t="s">
        <v>21</v>
      </c>
      <c r="B79" s="11" t="s">
        <v>3</v>
      </c>
      <c r="C79" s="46">
        <f>+C30/$C30</f>
        <v>1</v>
      </c>
      <c r="D79" s="64"/>
      <c r="E79" s="61">
        <f aca="true" t="shared" si="17" ref="E79:K79">+E30/$C30</f>
        <v>0.1006993006993007</v>
      </c>
      <c r="F79" s="48">
        <f t="shared" si="17"/>
        <v>0.08755244755244755</v>
      </c>
      <c r="G79" s="47">
        <f t="shared" si="17"/>
        <v>0.05258741258741259</v>
      </c>
      <c r="H79" s="48">
        <f t="shared" si="17"/>
        <v>0.046153846153846156</v>
      </c>
      <c r="I79" s="47">
        <f t="shared" si="17"/>
        <v>0.06657342657342658</v>
      </c>
      <c r="J79" s="48">
        <f t="shared" si="17"/>
        <v>0.20727272727272728</v>
      </c>
      <c r="K79" s="49">
        <f t="shared" si="17"/>
        <v>0.009790209790209791</v>
      </c>
    </row>
    <row r="80" spans="1:11" ht="12.75">
      <c r="A80" s="12" t="s">
        <v>21</v>
      </c>
      <c r="B80" s="11" t="s">
        <v>4</v>
      </c>
      <c r="C80" s="46">
        <f>+C31/$C31</f>
        <v>1</v>
      </c>
      <c r="D80" s="64"/>
      <c r="E80" s="61">
        <f aca="true" t="shared" si="18" ref="E80:K80">+E31/$C31</f>
        <v>0.20518319928507597</v>
      </c>
      <c r="F80" s="48">
        <f t="shared" si="18"/>
        <v>0.20142984807864164</v>
      </c>
      <c r="G80" s="47">
        <f t="shared" si="18"/>
        <v>0.16550491510277032</v>
      </c>
      <c r="H80" s="48">
        <f t="shared" si="18"/>
        <v>0.13422698838248437</v>
      </c>
      <c r="I80" s="47">
        <f t="shared" si="18"/>
        <v>0.20411081322609473</v>
      </c>
      <c r="J80" s="48">
        <f t="shared" si="18"/>
        <v>0.29508489722966935</v>
      </c>
      <c r="K80" s="49">
        <f t="shared" si="18"/>
        <v>0.06881143878462913</v>
      </c>
    </row>
    <row r="81" spans="1:11" ht="12.75">
      <c r="A81" s="12"/>
      <c r="B81" s="13"/>
      <c r="C81" s="21"/>
      <c r="D81" s="20"/>
      <c r="E81" s="65"/>
      <c r="F81" s="30"/>
      <c r="G81" s="25"/>
      <c r="H81" s="30"/>
      <c r="I81" s="25"/>
      <c r="J81" s="30"/>
      <c r="K81" s="26"/>
    </row>
    <row r="82" spans="1:11" ht="12.75">
      <c r="A82" s="4" t="s">
        <v>22</v>
      </c>
      <c r="B82" s="5" t="s">
        <v>2</v>
      </c>
      <c r="C82" s="42">
        <f>+C33/$C33</f>
        <v>1</v>
      </c>
      <c r="D82" s="37"/>
      <c r="E82" s="60">
        <f>+E33/$C33</f>
        <v>0.15401998694320293</v>
      </c>
      <c r="F82" s="44">
        <f aca="true" t="shared" si="19" ref="F82:K82">+F33/$C33</f>
        <v>0.20102445638527594</v>
      </c>
      <c r="G82" s="43">
        <f t="shared" si="19"/>
        <v>0.17636719730829106</v>
      </c>
      <c r="H82" s="44">
        <f t="shared" si="19"/>
        <v>0.11545221714457891</v>
      </c>
      <c r="I82" s="43">
        <f t="shared" si="19"/>
        <v>0.08873600160699041</v>
      </c>
      <c r="J82" s="44">
        <f t="shared" si="19"/>
        <v>0.23924069703208958</v>
      </c>
      <c r="K82" s="45">
        <f t="shared" si="19"/>
        <v>0.025159443579571134</v>
      </c>
    </row>
    <row r="83" spans="1:11" ht="12.75">
      <c r="A83" s="12" t="s">
        <v>22</v>
      </c>
      <c r="B83" s="11" t="s">
        <v>3</v>
      </c>
      <c r="C83" s="46">
        <f>+C34/$C34</f>
        <v>1</v>
      </c>
      <c r="D83" s="20"/>
      <c r="E83" s="61">
        <f aca="true" t="shared" si="20" ref="E83:K83">+E34/$C34</f>
        <v>0.09231619679380873</v>
      </c>
      <c r="F83" s="48">
        <f t="shared" si="20"/>
        <v>0.14059332964805601</v>
      </c>
      <c r="G83" s="47">
        <f t="shared" si="20"/>
        <v>0.1283704932129476</v>
      </c>
      <c r="H83" s="48">
        <f t="shared" si="20"/>
        <v>0.07014311160248142</v>
      </c>
      <c r="I83" s="47">
        <f t="shared" si="20"/>
        <v>0.045083225846078254</v>
      </c>
      <c r="J83" s="48">
        <f t="shared" si="20"/>
        <v>0.16417910447761194</v>
      </c>
      <c r="K83" s="49">
        <f t="shared" si="20"/>
        <v>0.0014126896382286101</v>
      </c>
    </row>
    <row r="84" spans="1:11" ht="12.75">
      <c r="A84" s="12" t="s">
        <v>22</v>
      </c>
      <c r="B84" s="11" t="s">
        <v>4</v>
      </c>
      <c r="C84" s="46">
        <f>+C35/$C35</f>
        <v>1</v>
      </c>
      <c r="D84" s="20"/>
      <c r="E84" s="61">
        <f aca="true" t="shared" si="21" ref="E84:K84">+E35/$C35</f>
        <v>0.19668719473348906</v>
      </c>
      <c r="F84" s="48">
        <f t="shared" si="21"/>
        <v>0.24281163729029517</v>
      </c>
      <c r="G84" s="47">
        <f t="shared" si="21"/>
        <v>0.20955616903801233</v>
      </c>
      <c r="H84" s="48">
        <f t="shared" si="21"/>
        <v>0.14678275642386918</v>
      </c>
      <c r="I84" s="47">
        <f t="shared" si="21"/>
        <v>0.11892121469526439</v>
      </c>
      <c r="J84" s="48">
        <f t="shared" si="21"/>
        <v>0.2911446166914419</v>
      </c>
      <c r="K84" s="49">
        <f t="shared" si="21"/>
        <v>0.04157995328095137</v>
      </c>
    </row>
    <row r="85" spans="1:11" ht="12.75">
      <c r="A85" s="12"/>
      <c r="B85" s="13"/>
      <c r="C85" s="21"/>
      <c r="D85" s="20"/>
      <c r="E85" s="65"/>
      <c r="F85" s="30"/>
      <c r="G85" s="25"/>
      <c r="H85" s="30"/>
      <c r="I85" s="25"/>
      <c r="J85" s="30"/>
      <c r="K85" s="26"/>
    </row>
    <row r="86" spans="1:11" ht="12.75">
      <c r="A86" s="4" t="s">
        <v>9</v>
      </c>
      <c r="B86" s="5" t="s">
        <v>2</v>
      </c>
      <c r="C86" s="42">
        <f>+C37/$C37</f>
        <v>1</v>
      </c>
      <c r="D86" s="37"/>
      <c r="E86" s="60">
        <f>+E37/$C37</f>
        <v>0.11337359450117207</v>
      </c>
      <c r="F86" s="44">
        <f aca="true" t="shared" si="22" ref="F86:K86">+F37/$C37</f>
        <v>0.1259187889864516</v>
      </c>
      <c r="G86" s="43">
        <f t="shared" si="22"/>
        <v>0.16139894314434422</v>
      </c>
      <c r="H86" s="44">
        <f t="shared" si="22"/>
        <v>0.12237276014144384</v>
      </c>
      <c r="I86" s="43">
        <f t="shared" si="22"/>
        <v>0.11880686558862093</v>
      </c>
      <c r="J86" s="44">
        <f t="shared" si="22"/>
        <v>0.3065874687115102</v>
      </c>
      <c r="K86" s="45">
        <f t="shared" si="22"/>
        <v>0.05154157892645715</v>
      </c>
    </row>
    <row r="87" spans="1:11" ht="12.75">
      <c r="A87" s="10" t="s">
        <v>9</v>
      </c>
      <c r="B87" s="11" t="s">
        <v>3</v>
      </c>
      <c r="C87" s="46">
        <f>+C38/$C38</f>
        <v>1</v>
      </c>
      <c r="D87" s="20"/>
      <c r="E87" s="61">
        <f aca="true" t="shared" si="23" ref="E87:K87">+E38/$C38</f>
        <v>0.09123264538332461</v>
      </c>
      <c r="F87" s="48">
        <f t="shared" si="23"/>
        <v>0.09723929331038979</v>
      </c>
      <c r="G87" s="47">
        <f t="shared" si="23"/>
        <v>0.12974145762748096</v>
      </c>
      <c r="H87" s="48">
        <f t="shared" si="23"/>
        <v>0.0932206107114992</v>
      </c>
      <c r="I87" s="47">
        <f t="shared" si="23"/>
        <v>0.09444972905956414</v>
      </c>
      <c r="J87" s="48">
        <f t="shared" si="23"/>
        <v>0.274627790900249</v>
      </c>
      <c r="K87" s="49">
        <f t="shared" si="23"/>
        <v>0.03462907345852527</v>
      </c>
    </row>
    <row r="88" spans="1:11" ht="12.75">
      <c r="A88" s="10" t="s">
        <v>9</v>
      </c>
      <c r="B88" s="11" t="s">
        <v>4</v>
      </c>
      <c r="C88" s="46">
        <f>+C39/$C39</f>
        <v>1</v>
      </c>
      <c r="D88" s="20"/>
      <c r="E88" s="61">
        <f aca="true" t="shared" si="24" ref="E88:K88">+E39/$C39</f>
        <v>0.13259237955635547</v>
      </c>
      <c r="F88" s="48">
        <f t="shared" si="24"/>
        <v>0.15081316275315662</v>
      </c>
      <c r="G88" s="47">
        <f t="shared" si="24"/>
        <v>0.18887827143771627</v>
      </c>
      <c r="H88" s="48">
        <f t="shared" si="24"/>
        <v>0.14767740678547903</v>
      </c>
      <c r="I88" s="47">
        <f t="shared" si="24"/>
        <v>0.13994934548052212</v>
      </c>
      <c r="J88" s="48">
        <f t="shared" si="24"/>
        <v>0.33432910593845383</v>
      </c>
      <c r="K88" s="49">
        <f t="shared" si="24"/>
        <v>0.06622197070201968</v>
      </c>
    </row>
    <row r="89" spans="1:11" ht="12.75">
      <c r="A89" s="12"/>
      <c r="B89" s="13"/>
      <c r="C89" s="21"/>
      <c r="D89" s="20"/>
      <c r="E89" s="65"/>
      <c r="F89" s="30"/>
      <c r="G89" s="25"/>
      <c r="H89" s="30"/>
      <c r="I89" s="25"/>
      <c r="J89" s="30"/>
      <c r="K89" s="26"/>
    </row>
    <row r="90" spans="1:11" ht="12.75">
      <c r="A90" s="4" t="s">
        <v>10</v>
      </c>
      <c r="B90" s="5" t="s">
        <v>2</v>
      </c>
      <c r="C90" s="42">
        <f>+C41/$C41</f>
        <v>1</v>
      </c>
      <c r="D90" s="37"/>
      <c r="E90" s="60">
        <f>+E41/$C41</f>
        <v>0.15284071585488038</v>
      </c>
      <c r="F90" s="44">
        <f aca="true" t="shared" si="25" ref="F90:K90">+F41/$C41</f>
        <v>0.1827231531440442</v>
      </c>
      <c r="G90" s="43">
        <f t="shared" si="25"/>
        <v>0.0807312970503617</v>
      </c>
      <c r="H90" s="44">
        <f t="shared" si="25"/>
        <v>0.11602768560477236</v>
      </c>
      <c r="I90" s="43">
        <f t="shared" si="25"/>
        <v>0.06482034689731876</v>
      </c>
      <c r="J90" s="44">
        <f t="shared" si="25"/>
        <v>0.37029036794646714</v>
      </c>
      <c r="K90" s="45">
        <f t="shared" si="25"/>
        <v>0.03256643350215547</v>
      </c>
    </row>
    <row r="91" spans="1:11" ht="12.75">
      <c r="A91" s="10" t="s">
        <v>10</v>
      </c>
      <c r="B91" s="11" t="s">
        <v>3</v>
      </c>
      <c r="C91" s="46">
        <f>+C42/$C42</f>
        <v>1</v>
      </c>
      <c r="D91" s="20"/>
      <c r="E91" s="61">
        <f aca="true" t="shared" si="26" ref="E91:K91">+E42/$C42</f>
        <v>0.11535393131161911</v>
      </c>
      <c r="F91" s="48">
        <f t="shared" si="26"/>
        <v>0.14676305758832278</v>
      </c>
      <c r="G91" s="47">
        <f t="shared" si="26"/>
        <v>0.057115560764692555</v>
      </c>
      <c r="H91" s="48">
        <f t="shared" si="26"/>
        <v>0.08752006776255528</v>
      </c>
      <c r="I91" s="47">
        <f t="shared" si="26"/>
        <v>0.04405551013976027</v>
      </c>
      <c r="J91" s="48">
        <f t="shared" si="26"/>
        <v>0.3363209266135466</v>
      </c>
      <c r="K91" s="49">
        <f t="shared" si="26"/>
        <v>0.01356236026435276</v>
      </c>
    </row>
    <row r="92" spans="1:11" ht="13.5" thickBot="1">
      <c r="A92" s="14" t="s">
        <v>10</v>
      </c>
      <c r="B92" s="15" t="s">
        <v>4</v>
      </c>
      <c r="C92" s="50">
        <f>+C43/$C43</f>
        <v>1</v>
      </c>
      <c r="D92" s="20"/>
      <c r="E92" s="62">
        <f aca="true" t="shared" si="27" ref="E92:K92">+E43/$C43</f>
        <v>0.18563612080479083</v>
      </c>
      <c r="F92" s="52">
        <f t="shared" si="27"/>
        <v>0.21418293050708714</v>
      </c>
      <c r="G92" s="51">
        <f t="shared" si="27"/>
        <v>0.10139158157770023</v>
      </c>
      <c r="H92" s="52">
        <f t="shared" si="27"/>
        <v>0.14096764465124295</v>
      </c>
      <c r="I92" s="51">
        <f t="shared" si="27"/>
        <v>0.08298651501443281</v>
      </c>
      <c r="J92" s="52">
        <f t="shared" si="27"/>
        <v>0.4000086166041963</v>
      </c>
      <c r="K92" s="53">
        <f t="shared" si="27"/>
        <v>0.04919219335659816</v>
      </c>
    </row>
    <row r="94" ht="12.75">
      <c r="A94" s="68" t="s">
        <v>25</v>
      </c>
    </row>
    <row r="95" ht="12.75">
      <c r="A95" t="s">
        <v>28</v>
      </c>
    </row>
  </sheetData>
  <printOptions horizontalCentered="1"/>
  <pageMargins left="0" right="0" top="0.5" bottom="0.5" header="0.5" footer="0.5"/>
  <pageSetup fitToHeight="2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MAppler</cp:lastModifiedBy>
  <cp:lastPrinted>2004-08-30T12:59:33Z</cp:lastPrinted>
  <dcterms:created xsi:type="dcterms:W3CDTF">2001-11-21T14:37:44Z</dcterms:created>
  <dcterms:modified xsi:type="dcterms:W3CDTF">2004-08-30T12:59:58Z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Eric White</vt:lpwstr>
  </property>
  <property fmtid="{D5CDD505-2E9C-101B-9397-08002B2CF9AE}" pid="4" name="display_urn:schemas-microsoft-com:office:office#Auth">
    <vt:lpwstr>Eric White</vt:lpwstr>
  </property>
</Properties>
</file>