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<sst xmlns="http://schemas.openxmlformats.org/spreadsheetml/2006/main" count="147" uniqueCount="33">
  <si>
    <t>(Universe: Specified renter-occupied housing units)</t>
  </si>
  <si>
    <t>Geography</t>
  </si>
  <si>
    <t>Total</t>
  </si>
  <si>
    <t>Renters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</si>
  <si>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</si>
  <si>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</si>
  <si>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</si>
  <si>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</si>
  <si>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</si>
  <si>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</si>
  <si>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</si>
  <si>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</si>
  <si>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Calvert County</t>
  </si>
  <si>
    <t>Howard County</t>
  </si>
  <si>
    <t>Montgomery County</t>
  </si>
  <si>
    <t>Prince George's County</t>
  </si>
  <si>
    <t>Percent of Total Renters</t>
  </si>
  <si>
    <t>Less than</t>
  </si>
  <si>
    <t>$200-</t>
  </si>
  <si>
    <t>$300-</t>
  </si>
  <si>
    <t>$500-</t>
  </si>
  <si>
    <t>$750-</t>
  </si>
  <si>
    <t>$1,000-</t>
  </si>
  <si>
    <t>$1,500-</t>
  </si>
  <si>
    <t>or more</t>
  </si>
  <si>
    <t>No Cash</t>
  </si>
  <si>
    <t>Rent</t>
  </si>
  <si>
    <t>Median</t>
  </si>
  <si>
    <t>(dollars)</t>
  </si>
  <si>
    <t>* The Upper and Lower bound represent the 90 percent confidence interval for the estimate.</t>
  </si>
  <si>
    <t>Gross Rent - 2003</t>
  </si>
  <si>
    <t>Limits*</t>
  </si>
  <si>
    <t>Prepared by the Maryland Department of Planning, Planning Data Services, from the U.S. Census Bureau, American Community Survey (ACS), August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</si>
</sst>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2" fillId="0" borderId="3" xfId="0" applyNumberFormat="1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6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3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0.140625" style="0" bestFit="1" customWidth="1"/>
    <col min="4" max="4" width="10.421875" style="0" customWidth="1"/>
    <col min="5" max="6" width="9.28125" style="0" bestFit="1" customWidth="1"/>
    <col min="7" max="7" width="10.140625" style="0" bestFit="1" customWidth="1"/>
    <col min="8" max="9" width="9.28125" style="0" bestFit="1" customWidth="1"/>
    <col min="10" max="10" width="10.28125" style="0" customWidth="1"/>
    <col min="11" max="11" width="9.28125" style="0" bestFit="1" customWidth="1"/>
    <col min="12" max="12" width="10.421875" style="0" customWidth="1"/>
  </cols>
  <sheetData>
    <row r="2" ht="15.75">
      <c r="A2" s="1" t="s">
        <v>30</v>
      </c>
    </row>
    <row r="3" ht="12.75">
      <c r="A3" s="2" t="s">
        <v>0</v>
      </c>
    </row>
    <row r="5" ht="13.5" thickBot="1"/>
    <row r="6" spans="1:12" ht="12.75">
      <c r="A6" s="3" t="s">
        <v>1</v>
      </c>
      <c r="B6" s="4" t="s">
        <v>31</v>
      </c>
      <c r="C6" s="5" t="s">
        <v>2</v>
      </c>
      <c r="D6" s="22" t="s">
        <v>17</v>
      </c>
      <c r="E6" s="43" t="s">
        <v>18</v>
      </c>
      <c r="F6" s="23" t="s">
        <v>19</v>
      </c>
      <c r="G6" s="43" t="s">
        <v>20</v>
      </c>
      <c r="H6" s="23" t="s">
        <v>21</v>
      </c>
      <c r="I6" s="43" t="s">
        <v>22</v>
      </c>
      <c r="J6" s="23" t="s">
        <v>23</v>
      </c>
      <c r="K6" s="43" t="s">
        <v>25</v>
      </c>
      <c r="L6" s="24" t="s">
        <v>27</v>
      </c>
    </row>
    <row r="7" spans="1:12" ht="13.5" thickBot="1">
      <c r="A7" s="6"/>
      <c r="B7" s="7"/>
      <c r="C7" s="8" t="s">
        <v>3</v>
      </c>
      <c r="D7" s="25">
        <v>200</v>
      </c>
      <c r="E7" s="44">
        <v>299</v>
      </c>
      <c r="F7" s="26">
        <v>499</v>
      </c>
      <c r="G7" s="44">
        <v>749</v>
      </c>
      <c r="H7" s="26">
        <v>999</v>
      </c>
      <c r="I7" s="44">
        <v>1499</v>
      </c>
      <c r="J7" s="27" t="s">
        <v>24</v>
      </c>
      <c r="K7" s="49" t="s">
        <v>26</v>
      </c>
      <c r="L7" s="28" t="s">
        <v>28</v>
      </c>
    </row>
    <row r="8" spans="1:12" ht="12.75">
      <c r="A8" s="9"/>
      <c r="B8" s="10"/>
      <c r="C8" s="10"/>
      <c r="D8" s="34"/>
      <c r="E8" s="45"/>
      <c r="F8" s="35"/>
      <c r="G8" s="45"/>
      <c r="H8" s="35"/>
      <c r="I8" s="45"/>
      <c r="J8" s="35"/>
      <c r="K8" s="45"/>
      <c r="L8" s="36"/>
    </row>
    <row r="9" spans="1:12" s="2" customFormat="1" ht="12.75">
      <c r="A9" s="11" t="s">
        <v>4</v>
      </c>
      <c r="B9" s="12" t="s">
        <v>5</v>
      </c>
      <c r="C9" s="13">
        <v>35545466</v>
      </c>
      <c r="D9" s="37">
        <v>1364843</v>
      </c>
      <c r="E9" s="46">
        <v>1441346</v>
      </c>
      <c r="F9" s="38">
        <v>5892050</v>
      </c>
      <c r="G9" s="46">
        <v>11076257</v>
      </c>
      <c r="H9" s="38">
        <v>7437683</v>
      </c>
      <c r="I9" s="46">
        <v>4662773</v>
      </c>
      <c r="J9" s="38">
        <v>1660830</v>
      </c>
      <c r="K9" s="46">
        <v>2009684</v>
      </c>
      <c r="L9" s="68">
        <v>679</v>
      </c>
    </row>
    <row r="10" spans="1:12" ht="12.75">
      <c r="A10" s="14" t="s">
        <v>4</v>
      </c>
      <c r="B10" s="15" t="s">
        <v>6</v>
      </c>
      <c r="C10" s="16">
        <v>35288267</v>
      </c>
      <c r="D10" s="39">
        <v>1324581</v>
      </c>
      <c r="E10" s="47">
        <v>1402731</v>
      </c>
      <c r="F10" s="40">
        <v>5792576</v>
      </c>
      <c r="G10" s="47">
        <v>10953825</v>
      </c>
      <c r="H10" s="40">
        <v>7349363</v>
      </c>
      <c r="I10" s="47">
        <v>4597702</v>
      </c>
      <c r="J10" s="40">
        <v>1617081</v>
      </c>
      <c r="K10" s="47">
        <v>1957730</v>
      </c>
      <c r="L10" s="69">
        <v>677</v>
      </c>
    </row>
    <row r="11" spans="1:12" ht="12.75">
      <c r="A11" s="14" t="s">
        <v>4</v>
      </c>
      <c r="B11" s="15" t="s">
        <v>7</v>
      </c>
      <c r="C11" s="16">
        <v>35802665</v>
      </c>
      <c r="D11" s="39">
        <v>1405105</v>
      </c>
      <c r="E11" s="47">
        <v>1479961</v>
      </c>
      <c r="F11" s="40">
        <v>5991524</v>
      </c>
      <c r="G11" s="47">
        <v>11198689</v>
      </c>
      <c r="H11" s="40">
        <v>7526003</v>
      </c>
      <c r="I11" s="47">
        <v>4727844</v>
      </c>
      <c r="J11" s="40">
        <v>1704579</v>
      </c>
      <c r="K11" s="47">
        <v>2061638</v>
      </c>
      <c r="L11" s="69">
        <v>681</v>
      </c>
    </row>
    <row r="12" spans="1:12" ht="12.75">
      <c r="A12" s="17"/>
      <c r="B12" s="18"/>
      <c r="C12" s="16"/>
      <c r="D12" s="39"/>
      <c r="E12" s="47"/>
      <c r="F12" s="40"/>
      <c r="G12" s="47"/>
      <c r="H12" s="40"/>
      <c r="I12" s="47"/>
      <c r="J12" s="40"/>
      <c r="K12" s="47"/>
      <c r="L12" s="69"/>
    </row>
    <row r="13" spans="1:12" s="2" customFormat="1" ht="12.75">
      <c r="A13" s="11" t="s">
        <v>8</v>
      </c>
      <c r="B13" s="12" t="s">
        <v>5</v>
      </c>
      <c r="C13" s="13">
        <v>622963</v>
      </c>
      <c r="D13" s="37">
        <v>23053</v>
      </c>
      <c r="E13" s="46">
        <v>19995</v>
      </c>
      <c r="F13" s="38">
        <v>51903</v>
      </c>
      <c r="G13" s="46">
        <v>154087</v>
      </c>
      <c r="H13" s="38">
        <v>177481</v>
      </c>
      <c r="I13" s="46">
        <v>136361</v>
      </c>
      <c r="J13" s="38">
        <v>37470</v>
      </c>
      <c r="K13" s="46">
        <v>22613</v>
      </c>
      <c r="L13" s="68">
        <v>817</v>
      </c>
    </row>
    <row r="14" spans="1:12" ht="12.75">
      <c r="A14" s="14" t="s">
        <v>8</v>
      </c>
      <c r="B14" s="15" t="s">
        <v>6</v>
      </c>
      <c r="C14" s="16">
        <v>605103</v>
      </c>
      <c r="D14" s="39">
        <v>18226</v>
      </c>
      <c r="E14" s="47">
        <v>14646</v>
      </c>
      <c r="F14" s="40">
        <v>41517</v>
      </c>
      <c r="G14" s="47">
        <v>143088</v>
      </c>
      <c r="H14" s="40">
        <v>165952</v>
      </c>
      <c r="I14" s="47">
        <v>125102</v>
      </c>
      <c r="J14" s="40">
        <v>31412</v>
      </c>
      <c r="K14" s="47">
        <v>18763</v>
      </c>
      <c r="L14" s="69">
        <v>794</v>
      </c>
    </row>
    <row r="15" spans="1:12" ht="12.75">
      <c r="A15" s="14" t="s">
        <v>8</v>
      </c>
      <c r="B15" s="15" t="s">
        <v>7</v>
      </c>
      <c r="C15" s="16">
        <v>640823</v>
      </c>
      <c r="D15" s="39">
        <v>27880</v>
      </c>
      <c r="E15" s="47">
        <v>25344</v>
      </c>
      <c r="F15" s="40">
        <v>62289</v>
      </c>
      <c r="G15" s="47">
        <v>165086</v>
      </c>
      <c r="H15" s="40">
        <v>189010</v>
      </c>
      <c r="I15" s="47">
        <v>147620</v>
      </c>
      <c r="J15" s="40">
        <v>43528</v>
      </c>
      <c r="K15" s="47">
        <v>26463</v>
      </c>
      <c r="L15" s="69">
        <v>840</v>
      </c>
    </row>
    <row r="16" spans="1:12" ht="12.75">
      <c r="A16" s="17"/>
      <c r="B16" s="18"/>
      <c r="C16" s="16"/>
      <c r="D16" s="39"/>
      <c r="E16" s="47"/>
      <c r="F16" s="40"/>
      <c r="G16" s="47"/>
      <c r="H16" s="40"/>
      <c r="I16" s="47"/>
      <c r="J16" s="40"/>
      <c r="K16" s="47"/>
      <c r="L16" s="69"/>
    </row>
    <row r="17" spans="1:12" ht="12.75">
      <c r="A17" s="11" t="s">
        <v>9</v>
      </c>
      <c r="B17" s="12" t="s">
        <v>5</v>
      </c>
      <c r="C17" s="13">
        <v>43626</v>
      </c>
      <c r="D17" s="37">
        <v>1004</v>
      </c>
      <c r="E17" s="46">
        <v>812</v>
      </c>
      <c r="F17" s="38">
        <v>1623</v>
      </c>
      <c r="G17" s="46">
        <v>6790</v>
      </c>
      <c r="H17" s="38">
        <v>13906</v>
      </c>
      <c r="I17" s="46">
        <v>14789</v>
      </c>
      <c r="J17" s="38">
        <v>3022</v>
      </c>
      <c r="K17" s="46">
        <v>1680</v>
      </c>
      <c r="L17" s="68">
        <v>960</v>
      </c>
    </row>
    <row r="18" spans="1:12" ht="12.75">
      <c r="A18" s="14" t="s">
        <v>9</v>
      </c>
      <c r="B18" s="15" t="s">
        <v>6</v>
      </c>
      <c r="C18" s="16">
        <v>37690</v>
      </c>
      <c r="D18" s="39">
        <v>108</v>
      </c>
      <c r="E18" s="47">
        <v>45</v>
      </c>
      <c r="F18" s="40">
        <v>345</v>
      </c>
      <c r="G18" s="47">
        <v>4107</v>
      </c>
      <c r="H18" s="40">
        <v>10387</v>
      </c>
      <c r="I18" s="47">
        <v>11321</v>
      </c>
      <c r="J18" s="40">
        <v>1389</v>
      </c>
      <c r="K18" s="47">
        <v>385</v>
      </c>
      <c r="L18" s="69">
        <v>926</v>
      </c>
    </row>
    <row r="19" spans="1:12" ht="12.75">
      <c r="A19" s="14" t="s">
        <v>9</v>
      </c>
      <c r="B19" s="15" t="s">
        <v>7</v>
      </c>
      <c r="C19" s="16">
        <v>49562</v>
      </c>
      <c r="D19" s="39">
        <v>1900</v>
      </c>
      <c r="E19" s="47">
        <v>1579</v>
      </c>
      <c r="F19" s="40">
        <v>2901</v>
      </c>
      <c r="G19" s="47">
        <v>9473</v>
      </c>
      <c r="H19" s="40">
        <v>17425</v>
      </c>
      <c r="I19" s="47">
        <v>18257</v>
      </c>
      <c r="J19" s="40">
        <v>4655</v>
      </c>
      <c r="K19" s="47">
        <v>2975</v>
      </c>
      <c r="L19" s="69">
        <v>994</v>
      </c>
    </row>
    <row r="20" spans="1:12" ht="12.75">
      <c r="A20" s="17"/>
      <c r="B20" s="18"/>
      <c r="C20" s="16"/>
      <c r="D20" s="39"/>
      <c r="E20" s="47"/>
      <c r="F20" s="40"/>
      <c r="G20" s="47"/>
      <c r="H20" s="40"/>
      <c r="I20" s="47"/>
      <c r="J20" s="40"/>
      <c r="K20" s="47"/>
      <c r="L20" s="69"/>
    </row>
    <row r="21" spans="1:12" ht="12.75">
      <c r="A21" s="11" t="s">
        <v>10</v>
      </c>
      <c r="B21" s="12" t="s">
        <v>5</v>
      </c>
      <c r="C21" s="13">
        <v>97832</v>
      </c>
      <c r="D21" s="37">
        <v>1628</v>
      </c>
      <c r="E21" s="46">
        <v>1652</v>
      </c>
      <c r="F21" s="38">
        <v>5098</v>
      </c>
      <c r="G21" s="46">
        <v>30940</v>
      </c>
      <c r="H21" s="38">
        <v>34221</v>
      </c>
      <c r="I21" s="46">
        <v>18068</v>
      </c>
      <c r="J21" s="38">
        <v>2506</v>
      </c>
      <c r="K21" s="46">
        <v>3719</v>
      </c>
      <c r="L21" s="68">
        <v>809</v>
      </c>
    </row>
    <row r="22" spans="1:12" ht="12.75">
      <c r="A22" s="14" t="s">
        <v>10</v>
      </c>
      <c r="B22" s="15" t="s">
        <v>6</v>
      </c>
      <c r="C22" s="16">
        <v>90299</v>
      </c>
      <c r="D22" s="39">
        <v>274</v>
      </c>
      <c r="E22" s="47">
        <v>308</v>
      </c>
      <c r="F22" s="40">
        <v>2739</v>
      </c>
      <c r="G22" s="47">
        <v>25680</v>
      </c>
      <c r="H22" s="40">
        <v>29657</v>
      </c>
      <c r="I22" s="47">
        <v>14181</v>
      </c>
      <c r="J22" s="40">
        <v>1159</v>
      </c>
      <c r="K22" s="47">
        <v>1876</v>
      </c>
      <c r="L22" s="69">
        <v>778</v>
      </c>
    </row>
    <row r="23" spans="1:12" ht="12.75">
      <c r="A23" s="14" t="s">
        <v>10</v>
      </c>
      <c r="B23" s="15" t="s">
        <v>7</v>
      </c>
      <c r="C23" s="16">
        <v>105365</v>
      </c>
      <c r="D23" s="39">
        <v>2982</v>
      </c>
      <c r="E23" s="47">
        <v>2996</v>
      </c>
      <c r="F23" s="40">
        <v>7457</v>
      </c>
      <c r="G23" s="47">
        <v>36200</v>
      </c>
      <c r="H23" s="40">
        <v>38785</v>
      </c>
      <c r="I23" s="47">
        <v>21955</v>
      </c>
      <c r="J23" s="40">
        <v>3853</v>
      </c>
      <c r="K23" s="47">
        <v>5562</v>
      </c>
      <c r="L23" s="69">
        <v>840</v>
      </c>
    </row>
    <row r="24" spans="1:12" ht="12.75">
      <c r="A24" s="17"/>
      <c r="B24" s="18"/>
      <c r="C24" s="16"/>
      <c r="D24" s="39"/>
      <c r="E24" s="47"/>
      <c r="F24" s="40"/>
      <c r="G24" s="47"/>
      <c r="H24" s="40"/>
      <c r="I24" s="47"/>
      <c r="J24" s="40"/>
      <c r="K24" s="47"/>
      <c r="L24" s="69"/>
    </row>
    <row r="25" spans="1:12" s="2" customFormat="1" ht="12.75">
      <c r="A25" s="11" t="s">
        <v>11</v>
      </c>
      <c r="B25" s="12" t="s">
        <v>5</v>
      </c>
      <c r="C25" s="13">
        <v>111039</v>
      </c>
      <c r="D25" s="37">
        <v>9456</v>
      </c>
      <c r="E25" s="46">
        <v>6945</v>
      </c>
      <c r="F25" s="38">
        <v>19391</v>
      </c>
      <c r="G25" s="46">
        <v>42872</v>
      </c>
      <c r="H25" s="38">
        <v>21751</v>
      </c>
      <c r="I25" s="46">
        <v>7362</v>
      </c>
      <c r="J25" s="38">
        <v>2173</v>
      </c>
      <c r="K25" s="46">
        <v>1089</v>
      </c>
      <c r="L25" s="68">
        <v>602</v>
      </c>
    </row>
    <row r="26" spans="1:12" ht="12.75">
      <c r="A26" s="14" t="s">
        <v>11</v>
      </c>
      <c r="B26" s="15" t="s">
        <v>6</v>
      </c>
      <c r="C26" s="16">
        <v>103044</v>
      </c>
      <c r="D26" s="39">
        <v>6566</v>
      </c>
      <c r="E26" s="47">
        <v>3510</v>
      </c>
      <c r="F26" s="40">
        <v>14531</v>
      </c>
      <c r="G26" s="47">
        <v>36346</v>
      </c>
      <c r="H26" s="40">
        <v>17314</v>
      </c>
      <c r="I26" s="47">
        <v>4713</v>
      </c>
      <c r="J26" s="40">
        <v>420</v>
      </c>
      <c r="K26" s="47">
        <v>0</v>
      </c>
      <c r="L26" s="69">
        <v>573</v>
      </c>
    </row>
    <row r="27" spans="1:12" ht="12.75">
      <c r="A27" s="14" t="s">
        <v>11</v>
      </c>
      <c r="B27" s="15" t="s">
        <v>7</v>
      </c>
      <c r="C27" s="16">
        <v>119034</v>
      </c>
      <c r="D27" s="39">
        <v>12346</v>
      </c>
      <c r="E27" s="47">
        <v>10380</v>
      </c>
      <c r="F27" s="40">
        <v>24251</v>
      </c>
      <c r="G27" s="47">
        <v>49398</v>
      </c>
      <c r="H27" s="40">
        <v>26188</v>
      </c>
      <c r="I27" s="47">
        <v>10011</v>
      </c>
      <c r="J27" s="40">
        <v>3926</v>
      </c>
      <c r="K27" s="47">
        <v>2204</v>
      </c>
      <c r="L27" s="69">
        <v>631</v>
      </c>
    </row>
    <row r="28" spans="1:12" ht="12.75">
      <c r="A28" s="17"/>
      <c r="B28" s="18"/>
      <c r="C28" s="16"/>
      <c r="D28" s="39"/>
      <c r="E28" s="47"/>
      <c r="F28" s="40"/>
      <c r="G28" s="47"/>
      <c r="H28" s="40"/>
      <c r="I28" s="47"/>
      <c r="J28" s="40"/>
      <c r="K28" s="47"/>
      <c r="L28" s="69"/>
    </row>
    <row r="29" spans="1:12" ht="12.75">
      <c r="A29" s="11" t="s">
        <v>12</v>
      </c>
      <c r="B29" s="12" t="s">
        <v>5</v>
      </c>
      <c r="C29" s="72">
        <v>4585</v>
      </c>
      <c r="D29" s="73">
        <v>129</v>
      </c>
      <c r="E29" s="74">
        <v>147</v>
      </c>
      <c r="F29" s="75">
        <v>252</v>
      </c>
      <c r="G29" s="74">
        <v>1148</v>
      </c>
      <c r="H29" s="75">
        <v>1087</v>
      </c>
      <c r="I29" s="74">
        <v>1500</v>
      </c>
      <c r="J29" s="75">
        <v>144</v>
      </c>
      <c r="K29" s="74">
        <v>178</v>
      </c>
      <c r="L29" s="76">
        <v>882</v>
      </c>
    </row>
    <row r="30" spans="1:12" ht="12.75">
      <c r="A30" s="17" t="s">
        <v>12</v>
      </c>
      <c r="B30" s="15" t="s">
        <v>6</v>
      </c>
      <c r="C30" s="77">
        <v>3575</v>
      </c>
      <c r="D30" s="78">
        <v>1</v>
      </c>
      <c r="E30" s="79">
        <v>0</v>
      </c>
      <c r="F30" s="80">
        <v>44</v>
      </c>
      <c r="G30" s="79">
        <v>575</v>
      </c>
      <c r="H30" s="80">
        <v>652</v>
      </c>
      <c r="I30" s="79">
        <v>872</v>
      </c>
      <c r="J30" s="80">
        <v>11</v>
      </c>
      <c r="K30" s="79">
        <v>13</v>
      </c>
      <c r="L30" s="81">
        <v>784</v>
      </c>
    </row>
    <row r="31" spans="1:12" ht="12.75">
      <c r="A31" s="17" t="s">
        <v>12</v>
      </c>
      <c r="B31" s="15" t="s">
        <v>7</v>
      </c>
      <c r="C31" s="77">
        <v>5595</v>
      </c>
      <c r="D31" s="78">
        <v>257</v>
      </c>
      <c r="E31" s="79">
        <v>296</v>
      </c>
      <c r="F31" s="80">
        <v>460</v>
      </c>
      <c r="G31" s="79">
        <v>1721</v>
      </c>
      <c r="H31" s="80">
        <v>1522</v>
      </c>
      <c r="I31" s="79">
        <v>2128</v>
      </c>
      <c r="J31" s="80">
        <v>277</v>
      </c>
      <c r="K31" s="79">
        <v>343</v>
      </c>
      <c r="L31" s="81">
        <v>980</v>
      </c>
    </row>
    <row r="32" spans="1:12" ht="12.75">
      <c r="A32" s="17"/>
      <c r="B32" s="18"/>
      <c r="C32" s="16"/>
      <c r="D32" s="39"/>
      <c r="E32" s="47"/>
      <c r="F32" s="40"/>
      <c r="G32" s="47"/>
      <c r="H32" s="40"/>
      <c r="I32" s="47"/>
      <c r="J32" s="40"/>
      <c r="K32" s="47"/>
      <c r="L32" s="69"/>
    </row>
    <row r="33" spans="1:12" s="2" customFormat="1" ht="12.75">
      <c r="A33" s="11" t="s">
        <v>13</v>
      </c>
      <c r="B33" s="12" t="s">
        <v>5</v>
      </c>
      <c r="C33" s="13">
        <v>19913</v>
      </c>
      <c r="D33" s="37">
        <v>0</v>
      </c>
      <c r="E33" s="46">
        <v>0</v>
      </c>
      <c r="F33" s="38">
        <v>201</v>
      </c>
      <c r="G33" s="46">
        <v>3121</v>
      </c>
      <c r="H33" s="38">
        <v>5624</v>
      </c>
      <c r="I33" s="46">
        <v>7473</v>
      </c>
      <c r="J33" s="38">
        <v>3175</v>
      </c>
      <c r="K33" s="46">
        <v>319</v>
      </c>
      <c r="L33" s="68">
        <v>1047</v>
      </c>
    </row>
    <row r="34" spans="1:12" ht="12.75">
      <c r="A34" s="17" t="s">
        <v>13</v>
      </c>
      <c r="B34" s="15" t="s">
        <v>6</v>
      </c>
      <c r="C34" s="16">
        <v>16281</v>
      </c>
      <c r="D34" s="39">
        <v>0</v>
      </c>
      <c r="E34" s="47">
        <v>0</v>
      </c>
      <c r="F34" s="40">
        <v>0</v>
      </c>
      <c r="G34" s="47">
        <v>1397</v>
      </c>
      <c r="H34" s="40">
        <v>3056</v>
      </c>
      <c r="I34" s="47">
        <v>5610</v>
      </c>
      <c r="J34" s="40">
        <v>1502</v>
      </c>
      <c r="K34" s="47">
        <v>0</v>
      </c>
      <c r="L34" s="69">
        <v>940</v>
      </c>
    </row>
    <row r="35" spans="1:12" ht="12.75">
      <c r="A35" s="17" t="s">
        <v>13</v>
      </c>
      <c r="B35" s="15" t="s">
        <v>7</v>
      </c>
      <c r="C35" s="16">
        <v>23545</v>
      </c>
      <c r="D35" s="39">
        <v>487</v>
      </c>
      <c r="E35" s="47">
        <v>487</v>
      </c>
      <c r="F35" s="40">
        <v>533</v>
      </c>
      <c r="G35" s="47">
        <v>4845</v>
      </c>
      <c r="H35" s="40">
        <v>8192</v>
      </c>
      <c r="I35" s="47">
        <v>9336</v>
      </c>
      <c r="J35" s="40">
        <v>4848</v>
      </c>
      <c r="K35" s="47">
        <v>703</v>
      </c>
      <c r="L35" s="69">
        <v>1154</v>
      </c>
    </row>
    <row r="36" spans="1:12" ht="12.75">
      <c r="A36" s="17"/>
      <c r="B36" s="18"/>
      <c r="C36" s="16"/>
      <c r="D36" s="39"/>
      <c r="E36" s="47"/>
      <c r="F36" s="40"/>
      <c r="G36" s="47"/>
      <c r="H36" s="40"/>
      <c r="I36" s="47"/>
      <c r="J36" s="40"/>
      <c r="K36" s="47"/>
      <c r="L36" s="69"/>
    </row>
    <row r="37" spans="1:12" ht="12.75">
      <c r="A37" s="11" t="s">
        <v>14</v>
      </c>
      <c r="B37" s="12" t="s">
        <v>5</v>
      </c>
      <c r="C37" s="13">
        <v>100676</v>
      </c>
      <c r="D37" s="37">
        <v>2317</v>
      </c>
      <c r="E37" s="46">
        <v>2328</v>
      </c>
      <c r="F37" s="38">
        <v>1978</v>
      </c>
      <c r="G37" s="46">
        <v>8853</v>
      </c>
      <c r="H37" s="38">
        <v>23991</v>
      </c>
      <c r="I37" s="46">
        <v>41698</v>
      </c>
      <c r="J37" s="38">
        <v>16899</v>
      </c>
      <c r="K37" s="46">
        <v>2612</v>
      </c>
      <c r="L37" s="68">
        <v>1083</v>
      </c>
    </row>
    <row r="38" spans="1:12" ht="12.75">
      <c r="A38" s="14" t="s">
        <v>14</v>
      </c>
      <c r="B38" s="15" t="s">
        <v>6</v>
      </c>
      <c r="C38" s="16">
        <v>93563</v>
      </c>
      <c r="D38" s="39">
        <v>1021</v>
      </c>
      <c r="E38" s="47">
        <v>933</v>
      </c>
      <c r="F38" s="40">
        <v>429</v>
      </c>
      <c r="G38" s="47">
        <v>6098</v>
      </c>
      <c r="H38" s="40">
        <v>19272</v>
      </c>
      <c r="I38" s="47">
        <v>35906</v>
      </c>
      <c r="J38" s="40">
        <v>12730</v>
      </c>
      <c r="K38" s="47">
        <v>1130</v>
      </c>
      <c r="L38" s="69">
        <v>1041</v>
      </c>
    </row>
    <row r="39" spans="1:12" ht="12.75">
      <c r="A39" s="14" t="s">
        <v>14</v>
      </c>
      <c r="B39" s="15" t="s">
        <v>7</v>
      </c>
      <c r="C39" s="16">
        <v>107789</v>
      </c>
      <c r="D39" s="39">
        <v>3613</v>
      </c>
      <c r="E39" s="47">
        <v>3723</v>
      </c>
      <c r="F39" s="40">
        <v>3527</v>
      </c>
      <c r="G39" s="47">
        <v>11608</v>
      </c>
      <c r="H39" s="40">
        <v>28710</v>
      </c>
      <c r="I39" s="47">
        <v>47490</v>
      </c>
      <c r="J39" s="40">
        <v>21068</v>
      </c>
      <c r="K39" s="47">
        <v>4094</v>
      </c>
      <c r="L39" s="69">
        <v>1125</v>
      </c>
    </row>
    <row r="40" spans="1:12" ht="12.75">
      <c r="A40" s="17"/>
      <c r="B40" s="18"/>
      <c r="C40" s="16"/>
      <c r="D40" s="39"/>
      <c r="E40" s="47"/>
      <c r="F40" s="40"/>
      <c r="G40" s="47"/>
      <c r="H40" s="40"/>
      <c r="I40" s="47"/>
      <c r="J40" s="40"/>
      <c r="K40" s="47"/>
      <c r="L40" s="69"/>
    </row>
    <row r="41" spans="1:12" ht="12.75">
      <c r="A41" s="11" t="s">
        <v>15</v>
      </c>
      <c r="B41" s="12" t="s">
        <v>5</v>
      </c>
      <c r="C41" s="13">
        <v>108793</v>
      </c>
      <c r="D41" s="37">
        <v>1935</v>
      </c>
      <c r="E41" s="46">
        <v>1364</v>
      </c>
      <c r="F41" s="38">
        <v>2312</v>
      </c>
      <c r="G41" s="46">
        <v>22667</v>
      </c>
      <c r="H41" s="38">
        <v>44913</v>
      </c>
      <c r="I41" s="46">
        <v>28746</v>
      </c>
      <c r="J41" s="38">
        <v>5525</v>
      </c>
      <c r="K41" s="46">
        <v>1331</v>
      </c>
      <c r="L41" s="68">
        <v>884</v>
      </c>
    </row>
    <row r="42" spans="1:12" ht="12.75">
      <c r="A42" s="14" t="s">
        <v>15</v>
      </c>
      <c r="B42" s="15" t="s">
        <v>6</v>
      </c>
      <c r="C42" s="16">
        <v>101531</v>
      </c>
      <c r="D42" s="39">
        <v>269</v>
      </c>
      <c r="E42" s="47">
        <v>103</v>
      </c>
      <c r="F42" s="40">
        <v>318</v>
      </c>
      <c r="G42" s="47">
        <v>17101</v>
      </c>
      <c r="H42" s="40">
        <v>39822</v>
      </c>
      <c r="I42" s="47">
        <v>22916</v>
      </c>
      <c r="J42" s="40">
        <v>3563</v>
      </c>
      <c r="K42" s="47">
        <v>354</v>
      </c>
      <c r="L42" s="69">
        <v>842</v>
      </c>
    </row>
    <row r="43" spans="1:12" ht="13.5" thickBot="1">
      <c r="A43" s="19" t="s">
        <v>15</v>
      </c>
      <c r="B43" s="20" t="s">
        <v>7</v>
      </c>
      <c r="C43" s="21">
        <v>116055</v>
      </c>
      <c r="D43" s="41">
        <v>3601</v>
      </c>
      <c r="E43" s="48">
        <v>2625</v>
      </c>
      <c r="F43" s="42">
        <v>4306</v>
      </c>
      <c r="G43" s="48">
        <v>28233</v>
      </c>
      <c r="H43" s="42">
        <v>50004</v>
      </c>
      <c r="I43" s="48">
        <v>34576</v>
      </c>
      <c r="J43" s="42">
        <v>7487</v>
      </c>
      <c r="K43" s="48">
        <v>2308</v>
      </c>
      <c r="L43" s="70">
        <v>926</v>
      </c>
    </row>
    <row r="45" ht="12.75">
      <c r="A45" s="71" t="s">
        <v>29</v>
      </c>
    </row>
    <row r="46" ht="12.75">
      <c r="A46" t="s">
        <v>32</v>
      </c>
    </row>
    <row r="49" ht="15.75">
      <c r="A49" s="1" t="s">
        <v>30</v>
      </c>
    </row>
    <row r="50" ht="15.75">
      <c r="A50" s="1" t="s">
        <v>16</v>
      </c>
    </row>
    <row r="51" ht="12.75">
      <c r="A51" s="2" t="s">
        <v>0</v>
      </c>
    </row>
    <row r="53" ht="13.5" thickBot="1"/>
    <row r="54" spans="1:12" ht="12.75">
      <c r="A54" s="3" t="s">
        <v>1</v>
      </c>
      <c r="B54" s="4" t="s">
        <v>31</v>
      </c>
      <c r="C54" s="5" t="s">
        <v>2</v>
      </c>
      <c r="D54" s="22" t="s">
        <v>17</v>
      </c>
      <c r="E54" s="43" t="s">
        <v>18</v>
      </c>
      <c r="F54" s="23" t="s">
        <v>19</v>
      </c>
      <c r="G54" s="43" t="s">
        <v>20</v>
      </c>
      <c r="H54" s="23" t="s">
        <v>21</v>
      </c>
      <c r="I54" s="43" t="s">
        <v>22</v>
      </c>
      <c r="J54" s="43" t="s">
        <v>23</v>
      </c>
      <c r="K54" s="24" t="s">
        <v>25</v>
      </c>
      <c r="L54" s="33"/>
    </row>
    <row r="55" spans="1:12" ht="13.5" thickBot="1">
      <c r="A55" s="6"/>
      <c r="B55" s="7"/>
      <c r="C55" s="8" t="s">
        <v>3</v>
      </c>
      <c r="D55" s="25">
        <v>200</v>
      </c>
      <c r="E55" s="44">
        <v>299</v>
      </c>
      <c r="F55" s="26">
        <v>499</v>
      </c>
      <c r="G55" s="44">
        <v>749</v>
      </c>
      <c r="H55" s="26">
        <v>999</v>
      </c>
      <c r="I55" s="44">
        <v>1499</v>
      </c>
      <c r="J55" s="49" t="s">
        <v>24</v>
      </c>
      <c r="K55" s="28" t="s">
        <v>26</v>
      </c>
      <c r="L55" s="33"/>
    </row>
    <row r="56" spans="1:11" ht="12.75">
      <c r="A56" s="9"/>
      <c r="B56" s="10"/>
      <c r="C56" s="9"/>
      <c r="D56" s="9"/>
      <c r="E56" s="63"/>
      <c r="F56" s="30"/>
      <c r="G56" s="63"/>
      <c r="H56" s="30"/>
      <c r="I56" s="63"/>
      <c r="J56" s="63"/>
      <c r="K56" s="31"/>
    </row>
    <row r="57" spans="1:12" ht="12.75">
      <c r="A57" s="11" t="s">
        <v>4</v>
      </c>
      <c r="B57" s="12" t="s">
        <v>5</v>
      </c>
      <c r="C57" s="52">
        <v>1</v>
      </c>
      <c r="D57" s="52">
        <f>+D9/$C9</f>
        <v>0.0383971052735671</v>
      </c>
      <c r="E57" s="64">
        <f aca="true" t="shared" si="0" ref="E57:K57">+E9/$C9</f>
        <v>0.040549362892021164</v>
      </c>
      <c r="F57" s="55">
        <f t="shared" si="0"/>
        <v>0.16576094402588504</v>
      </c>
      <c r="G57" s="64">
        <f t="shared" si="0"/>
        <v>0.31160815278100445</v>
      </c>
      <c r="H57" s="55">
        <f t="shared" si="0"/>
        <v>0.20924421134329763</v>
      </c>
      <c r="I57" s="64">
        <f t="shared" si="0"/>
        <v>0.13117771476114562</v>
      </c>
      <c r="J57" s="64">
        <f t="shared" si="0"/>
        <v>0.04672410259018689</v>
      </c>
      <c r="K57" s="56">
        <f t="shared" si="0"/>
        <v>0.056538406332892074</v>
      </c>
      <c r="L57" s="51"/>
    </row>
    <row r="58" spans="1:12" ht="12.75">
      <c r="A58" s="14" t="s">
        <v>4</v>
      </c>
      <c r="B58" s="15" t="s">
        <v>6</v>
      </c>
      <c r="C58" s="53">
        <v>1</v>
      </c>
      <c r="D58" s="57">
        <f aca="true" t="shared" si="1" ref="D58:K59">+D10/$C10</f>
        <v>0.037536017283024976</v>
      </c>
      <c r="E58" s="65">
        <f t="shared" si="1"/>
        <v>0.03975063439641283</v>
      </c>
      <c r="F58" s="58">
        <f t="shared" si="1"/>
        <v>0.1641501975713344</v>
      </c>
      <c r="G58" s="65">
        <f t="shared" si="1"/>
        <v>0.3104098311203551</v>
      </c>
      <c r="H58" s="58">
        <f t="shared" si="1"/>
        <v>0.2082664756532249</v>
      </c>
      <c r="I58" s="65">
        <f t="shared" si="1"/>
        <v>0.1302898212598539</v>
      </c>
      <c r="J58" s="65">
        <f t="shared" si="1"/>
        <v>0.04582489131585861</v>
      </c>
      <c r="K58" s="59">
        <f t="shared" si="1"/>
        <v>0.055478213197604744</v>
      </c>
      <c r="L58" s="50"/>
    </row>
    <row r="59" spans="1:12" ht="12.75">
      <c r="A59" s="14" t="s">
        <v>4</v>
      </c>
      <c r="B59" s="15" t="s">
        <v>7</v>
      </c>
      <c r="C59" s="53">
        <v>1</v>
      </c>
      <c r="D59" s="57">
        <f t="shared" si="1"/>
        <v>0.03924582150518684</v>
      </c>
      <c r="E59" s="65">
        <f t="shared" si="1"/>
        <v>0.04133661558434267</v>
      </c>
      <c r="F59" s="58">
        <f t="shared" si="1"/>
        <v>0.16734854793630585</v>
      </c>
      <c r="G59" s="65">
        <f t="shared" si="1"/>
        <v>0.31278925744773467</v>
      </c>
      <c r="H59" s="58">
        <f t="shared" si="1"/>
        <v>0.21020789932816453</v>
      </c>
      <c r="I59" s="65">
        <f t="shared" si="1"/>
        <v>0.13205285137293551</v>
      </c>
      <c r="J59" s="65">
        <f t="shared" si="1"/>
        <v>0.047610394365894274</v>
      </c>
      <c r="K59" s="59">
        <f t="shared" si="1"/>
        <v>0.0575833670482351</v>
      </c>
      <c r="L59" s="50"/>
    </row>
    <row r="60" spans="1:11" ht="12.75">
      <c r="A60" s="17"/>
      <c r="B60" s="18"/>
      <c r="C60" s="39"/>
      <c r="D60" s="17"/>
      <c r="E60" s="66"/>
      <c r="F60" s="29"/>
      <c r="G60" s="66"/>
      <c r="H60" s="29"/>
      <c r="I60" s="66"/>
      <c r="J60" s="66"/>
      <c r="K60" s="32"/>
    </row>
    <row r="61" spans="1:11" ht="12.75">
      <c r="A61" s="11" t="s">
        <v>8</v>
      </c>
      <c r="B61" s="12" t="s">
        <v>5</v>
      </c>
      <c r="C61" s="52">
        <v>1</v>
      </c>
      <c r="D61" s="52">
        <f>+D13/$C13</f>
        <v>0.03700540802583781</v>
      </c>
      <c r="E61" s="64">
        <f aca="true" t="shared" si="2" ref="E61:K61">+E13/$C13</f>
        <v>0.032096609268929294</v>
      </c>
      <c r="F61" s="55">
        <f t="shared" si="2"/>
        <v>0.08331634463041947</v>
      </c>
      <c r="G61" s="64">
        <f t="shared" si="2"/>
        <v>0.24734534795806493</v>
      </c>
      <c r="H61" s="55">
        <f t="shared" si="2"/>
        <v>0.2848981400179465</v>
      </c>
      <c r="I61" s="64">
        <f t="shared" si="2"/>
        <v>0.21889100957841798</v>
      </c>
      <c r="J61" s="64">
        <f t="shared" si="2"/>
        <v>0.06014803447395752</v>
      </c>
      <c r="K61" s="56">
        <f t="shared" si="2"/>
        <v>0.03629910604642651</v>
      </c>
    </row>
    <row r="62" spans="1:11" ht="12.75">
      <c r="A62" s="14" t="s">
        <v>8</v>
      </c>
      <c r="B62" s="15" t="s">
        <v>6</v>
      </c>
      <c r="C62" s="53">
        <v>1</v>
      </c>
      <c r="D62" s="57">
        <f aca="true" t="shared" si="3" ref="D62:K62">+D14/$C14</f>
        <v>0.03012049188320005</v>
      </c>
      <c r="E62" s="65">
        <f t="shared" si="3"/>
        <v>0.024204143757343793</v>
      </c>
      <c r="F62" s="58">
        <f t="shared" si="3"/>
        <v>0.06861145953664087</v>
      </c>
      <c r="G62" s="65">
        <f t="shared" si="3"/>
        <v>0.23646883257891632</v>
      </c>
      <c r="H62" s="58">
        <f t="shared" si="3"/>
        <v>0.2742541352463961</v>
      </c>
      <c r="I62" s="65">
        <f t="shared" si="3"/>
        <v>0.2067449673857178</v>
      </c>
      <c r="J62" s="65">
        <f t="shared" si="3"/>
        <v>0.05191182327636783</v>
      </c>
      <c r="K62" s="59">
        <f t="shared" si="3"/>
        <v>0.03100794410207849</v>
      </c>
    </row>
    <row r="63" spans="1:11" ht="12.75">
      <c r="A63" s="14" t="s">
        <v>8</v>
      </c>
      <c r="B63" s="15" t="s">
        <v>7</v>
      </c>
      <c r="C63" s="53">
        <v>1</v>
      </c>
      <c r="D63" s="57">
        <f aca="true" t="shared" si="4" ref="D63:K63">+D15/$C15</f>
        <v>0.043506553291626546</v>
      </c>
      <c r="E63" s="65">
        <f t="shared" si="4"/>
        <v>0.039549142274855925</v>
      </c>
      <c r="F63" s="58">
        <f t="shared" si="4"/>
        <v>0.09720156735947368</v>
      </c>
      <c r="G63" s="65">
        <f t="shared" si="4"/>
        <v>0.2576155974426636</v>
      </c>
      <c r="H63" s="58">
        <f t="shared" si="4"/>
        <v>0.29494883922705645</v>
      </c>
      <c r="I63" s="65">
        <f t="shared" si="4"/>
        <v>0.2303600214099681</v>
      </c>
      <c r="J63" s="65">
        <f t="shared" si="4"/>
        <v>0.06792515249920805</v>
      </c>
      <c r="K63" s="59">
        <f t="shared" si="4"/>
        <v>0.04129533428107293</v>
      </c>
    </row>
    <row r="64" spans="1:11" ht="12.75">
      <c r="A64" s="17"/>
      <c r="B64" s="18"/>
      <c r="C64" s="39"/>
      <c r="D64" s="17"/>
      <c r="E64" s="66"/>
      <c r="F64" s="29"/>
      <c r="G64" s="66"/>
      <c r="H64" s="29"/>
      <c r="I64" s="66"/>
      <c r="J64" s="66"/>
      <c r="K64" s="32"/>
    </row>
    <row r="65" spans="1:11" ht="12.75">
      <c r="A65" s="11" t="s">
        <v>9</v>
      </c>
      <c r="B65" s="12" t="s">
        <v>5</v>
      </c>
      <c r="C65" s="52">
        <v>1</v>
      </c>
      <c r="D65" s="52">
        <f>+D17/$C17</f>
        <v>0.023013799110622107</v>
      </c>
      <c r="E65" s="64">
        <f aca="true" t="shared" si="5" ref="E65:K65">+E17/$C17</f>
        <v>0.018612753862375646</v>
      </c>
      <c r="F65" s="55">
        <f t="shared" si="5"/>
        <v>0.03720258561408334</v>
      </c>
      <c r="G65" s="64">
        <f t="shared" si="5"/>
        <v>0.15564113143538258</v>
      </c>
      <c r="H65" s="55">
        <f t="shared" si="5"/>
        <v>0.31875487094851696</v>
      </c>
      <c r="I65" s="64">
        <f t="shared" si="5"/>
        <v>0.33899509466831707</v>
      </c>
      <c r="J65" s="64">
        <f t="shared" si="5"/>
        <v>0.06927061843854582</v>
      </c>
      <c r="K65" s="56">
        <f t="shared" si="5"/>
        <v>0.03850914592215651</v>
      </c>
    </row>
    <row r="66" spans="1:11" ht="12.75">
      <c r="A66" s="14" t="s">
        <v>9</v>
      </c>
      <c r="B66" s="15" t="s">
        <v>6</v>
      </c>
      <c r="C66" s="53">
        <v>1</v>
      </c>
      <c r="D66" s="57">
        <f aca="true" t="shared" si="6" ref="D66:K66">+D18/$C18</f>
        <v>0.002865481560095516</v>
      </c>
      <c r="E66" s="65">
        <f t="shared" si="6"/>
        <v>0.0011939506500397983</v>
      </c>
      <c r="F66" s="58">
        <f t="shared" si="6"/>
        <v>0.009153621650305121</v>
      </c>
      <c r="G66" s="65">
        <f t="shared" si="6"/>
        <v>0.10896789599363227</v>
      </c>
      <c r="H66" s="58">
        <f t="shared" si="6"/>
        <v>0.275590342265853</v>
      </c>
      <c r="I66" s="65">
        <f t="shared" si="6"/>
        <v>0.3003714513133457</v>
      </c>
      <c r="J66" s="65">
        <f t="shared" si="6"/>
        <v>0.03685327673122844</v>
      </c>
      <c r="K66" s="59">
        <f t="shared" si="6"/>
        <v>0.010214911117007165</v>
      </c>
    </row>
    <row r="67" spans="1:11" ht="12.75">
      <c r="A67" s="14" t="s">
        <v>9</v>
      </c>
      <c r="B67" s="15" t="s">
        <v>7</v>
      </c>
      <c r="C67" s="53">
        <v>1</v>
      </c>
      <c r="D67" s="57">
        <f aca="true" t="shared" si="7" ref="D67:K67">+D19/$C19</f>
        <v>0.03833582179895888</v>
      </c>
      <c r="E67" s="65">
        <f t="shared" si="7"/>
        <v>0.031859085589766356</v>
      </c>
      <c r="F67" s="58">
        <f t="shared" si="7"/>
        <v>0.05853274686251564</v>
      </c>
      <c r="G67" s="65">
        <f t="shared" si="7"/>
        <v>0.19113433679028288</v>
      </c>
      <c r="H67" s="58">
        <f t="shared" si="7"/>
        <v>0.3515798393930834</v>
      </c>
      <c r="I67" s="65">
        <f t="shared" si="7"/>
        <v>0.36836689399136435</v>
      </c>
      <c r="J67" s="65">
        <f t="shared" si="7"/>
        <v>0.09392276340744926</v>
      </c>
      <c r="K67" s="59">
        <f t="shared" si="7"/>
        <v>0.060025826237843506</v>
      </c>
    </row>
    <row r="68" spans="1:11" ht="12.75">
      <c r="A68" s="17"/>
      <c r="B68" s="18"/>
      <c r="C68" s="39"/>
      <c r="D68" s="17"/>
      <c r="E68" s="66"/>
      <c r="F68" s="29"/>
      <c r="G68" s="66"/>
      <c r="H68" s="29"/>
      <c r="I68" s="66"/>
      <c r="J68" s="66"/>
      <c r="K68" s="32"/>
    </row>
    <row r="69" spans="1:11" ht="12.75">
      <c r="A69" s="11" t="s">
        <v>10</v>
      </c>
      <c r="B69" s="12" t="s">
        <v>5</v>
      </c>
      <c r="C69" s="52">
        <v>1</v>
      </c>
      <c r="D69" s="52">
        <f>+D21/$C21</f>
        <v>0.016640771935563008</v>
      </c>
      <c r="E69" s="64">
        <f aca="true" t="shared" si="8" ref="E69:K69">+E21/$C21</f>
        <v>0.01688609044075558</v>
      </c>
      <c r="F69" s="55">
        <f t="shared" si="8"/>
        <v>0.05210973914465614</v>
      </c>
      <c r="G69" s="64">
        <f t="shared" si="8"/>
        <v>0.31625643961076133</v>
      </c>
      <c r="H69" s="55">
        <f t="shared" si="8"/>
        <v>0.34979352359146293</v>
      </c>
      <c r="I69" s="64">
        <f t="shared" si="8"/>
        <v>0.1846839479924769</v>
      </c>
      <c r="J69" s="64">
        <f t="shared" si="8"/>
        <v>0.025615340583858042</v>
      </c>
      <c r="K69" s="56">
        <f t="shared" si="8"/>
        <v>0.03801414670046611</v>
      </c>
    </row>
    <row r="70" spans="1:11" ht="12.75">
      <c r="A70" s="14" t="s">
        <v>10</v>
      </c>
      <c r="B70" s="15" t="s">
        <v>6</v>
      </c>
      <c r="C70" s="53">
        <v>1</v>
      </c>
      <c r="D70" s="57">
        <f aca="true" t="shared" si="9" ref="D70:K70">+D22/$C22</f>
        <v>0.003034363614214997</v>
      </c>
      <c r="E70" s="65">
        <f t="shared" si="9"/>
        <v>0.0034108904860518942</v>
      </c>
      <c r="F70" s="58">
        <f t="shared" si="9"/>
        <v>0.03033256182239006</v>
      </c>
      <c r="G70" s="65">
        <f t="shared" si="9"/>
        <v>0.28438853143445664</v>
      </c>
      <c r="H70" s="58">
        <f t="shared" si="9"/>
        <v>0.3284311011196137</v>
      </c>
      <c r="I70" s="65">
        <f t="shared" si="9"/>
        <v>0.15704492851526594</v>
      </c>
      <c r="J70" s="65">
        <f t="shared" si="9"/>
        <v>0.01283513660173424</v>
      </c>
      <c r="K70" s="59">
        <f t="shared" si="9"/>
        <v>0.020775423869588812</v>
      </c>
    </row>
    <row r="71" spans="1:11" ht="12.75">
      <c r="A71" s="14" t="s">
        <v>10</v>
      </c>
      <c r="B71" s="15" t="s">
        <v>7</v>
      </c>
      <c r="C71" s="53">
        <v>1</v>
      </c>
      <c r="D71" s="57">
        <f aca="true" t="shared" si="10" ref="D71:K71">+D23/$C23</f>
        <v>0.028301618184406588</v>
      </c>
      <c r="E71" s="65">
        <f t="shared" si="10"/>
        <v>0.028434489631281736</v>
      </c>
      <c r="F71" s="58">
        <f t="shared" si="10"/>
        <v>0.07077302709628434</v>
      </c>
      <c r="G71" s="65">
        <f t="shared" si="10"/>
        <v>0.34356759834859774</v>
      </c>
      <c r="H71" s="58">
        <f t="shared" si="10"/>
        <v>0.36810136193233045</v>
      </c>
      <c r="I71" s="65">
        <f t="shared" si="10"/>
        <v>0.20837090115313434</v>
      </c>
      <c r="J71" s="65">
        <f t="shared" si="10"/>
        <v>0.0365681203435676</v>
      </c>
      <c r="K71" s="59">
        <f t="shared" si="10"/>
        <v>0.05278792767996963</v>
      </c>
    </row>
    <row r="72" spans="1:11" ht="12.75">
      <c r="A72" s="17"/>
      <c r="B72" s="18"/>
      <c r="C72" s="39"/>
      <c r="D72" s="17"/>
      <c r="E72" s="66"/>
      <c r="F72" s="29"/>
      <c r="G72" s="66"/>
      <c r="H72" s="29"/>
      <c r="I72" s="66"/>
      <c r="J72" s="66"/>
      <c r="K72" s="32"/>
    </row>
    <row r="73" spans="1:11" ht="12.75">
      <c r="A73" s="11" t="s">
        <v>11</v>
      </c>
      <c r="B73" s="12" t="s">
        <v>5</v>
      </c>
      <c r="C73" s="52">
        <v>1</v>
      </c>
      <c r="D73" s="52">
        <f>+D25/$C25</f>
        <v>0.08515926836516899</v>
      </c>
      <c r="E73" s="64">
        <f aca="true" t="shared" si="11" ref="E73:K73">+E25/$C25</f>
        <v>0.06254559208926594</v>
      </c>
      <c r="F73" s="55">
        <f t="shared" si="11"/>
        <v>0.17463233638631473</v>
      </c>
      <c r="G73" s="64">
        <f t="shared" si="11"/>
        <v>0.3860985779771071</v>
      </c>
      <c r="H73" s="55">
        <f t="shared" si="11"/>
        <v>0.1958861300984339</v>
      </c>
      <c r="I73" s="64">
        <f t="shared" si="11"/>
        <v>0.06630102936805987</v>
      </c>
      <c r="J73" s="64">
        <f t="shared" si="11"/>
        <v>0.01956970073577752</v>
      </c>
      <c r="K73" s="56">
        <f t="shared" si="11"/>
        <v>0.009807364979871936</v>
      </c>
    </row>
    <row r="74" spans="1:11" ht="12.75">
      <c r="A74" s="14" t="s">
        <v>11</v>
      </c>
      <c r="B74" s="15" t="s">
        <v>6</v>
      </c>
      <c r="C74" s="53">
        <v>1</v>
      </c>
      <c r="D74" s="57">
        <f aca="true" t="shared" si="12" ref="D74:K74">+D26/$C26</f>
        <v>0.06372035247078918</v>
      </c>
      <c r="E74" s="65">
        <f t="shared" si="12"/>
        <v>0.03406311866775358</v>
      </c>
      <c r="F74" s="58">
        <f t="shared" si="12"/>
        <v>0.1410174294476146</v>
      </c>
      <c r="G74" s="65">
        <f t="shared" si="12"/>
        <v>0.3527231085749777</v>
      </c>
      <c r="H74" s="58">
        <f t="shared" si="12"/>
        <v>0.1680253095764916</v>
      </c>
      <c r="I74" s="65">
        <f t="shared" si="12"/>
        <v>0.045737743100034936</v>
      </c>
      <c r="J74" s="65">
        <f t="shared" si="12"/>
        <v>0.004075928729474787</v>
      </c>
      <c r="K74" s="59">
        <f t="shared" si="12"/>
        <v>0</v>
      </c>
    </row>
    <row r="75" spans="1:11" ht="12.75">
      <c r="A75" s="14" t="s">
        <v>11</v>
      </c>
      <c r="B75" s="15" t="s">
        <v>7</v>
      </c>
      <c r="C75" s="53">
        <v>1</v>
      </c>
      <c r="D75" s="57">
        <f aca="true" t="shared" si="13" ref="D75:K75">+D27/$C27</f>
        <v>0.10371826536955828</v>
      </c>
      <c r="E75" s="65">
        <f t="shared" si="13"/>
        <v>0.08720197590604366</v>
      </c>
      <c r="F75" s="58">
        <f t="shared" si="13"/>
        <v>0.2037317069072702</v>
      </c>
      <c r="G75" s="65">
        <f t="shared" si="13"/>
        <v>0.41499067493321234</v>
      </c>
      <c r="H75" s="58">
        <f t="shared" si="13"/>
        <v>0.22000436849975638</v>
      </c>
      <c r="I75" s="65">
        <f t="shared" si="13"/>
        <v>0.08410202127123342</v>
      </c>
      <c r="J75" s="65">
        <f t="shared" si="13"/>
        <v>0.03298217316060957</v>
      </c>
      <c r="K75" s="59">
        <f t="shared" si="13"/>
        <v>0.01851571819816187</v>
      </c>
    </row>
    <row r="76" spans="1:11" ht="12.75">
      <c r="A76" s="17"/>
      <c r="B76" s="18"/>
      <c r="C76" s="39"/>
      <c r="D76" s="17"/>
      <c r="E76" s="66"/>
      <c r="F76" s="29"/>
      <c r="G76" s="66"/>
      <c r="H76" s="29"/>
      <c r="I76" s="66"/>
      <c r="J76" s="66"/>
      <c r="K76" s="32"/>
    </row>
    <row r="77" spans="1:11" ht="12.75">
      <c r="A77" s="11" t="s">
        <v>12</v>
      </c>
      <c r="B77" s="12" t="s">
        <v>5</v>
      </c>
      <c r="C77" s="52">
        <v>1</v>
      </c>
      <c r="D77" s="52">
        <f>+D29/$C29</f>
        <v>0.028135223555070882</v>
      </c>
      <c r="E77" s="64">
        <f aca="true" t="shared" si="14" ref="E77:K77">+E29/$C29</f>
        <v>0.03206106870229008</v>
      </c>
      <c r="F77" s="55">
        <f t="shared" si="14"/>
        <v>0.0549618320610687</v>
      </c>
      <c r="G77" s="64">
        <f t="shared" si="14"/>
        <v>0.250381679389313</v>
      </c>
      <c r="H77" s="55">
        <f t="shared" si="14"/>
        <v>0.2370774263904035</v>
      </c>
      <c r="I77" s="64">
        <f t="shared" si="14"/>
        <v>0.3271537622682661</v>
      </c>
      <c r="J77" s="64">
        <f t="shared" si="14"/>
        <v>0.031406761177753546</v>
      </c>
      <c r="K77" s="56">
        <f t="shared" si="14"/>
        <v>0.03882224645583424</v>
      </c>
    </row>
    <row r="78" spans="1:11" ht="12.75">
      <c r="A78" s="17" t="s">
        <v>12</v>
      </c>
      <c r="B78" s="15" t="s">
        <v>6</v>
      </c>
      <c r="C78" s="53">
        <v>1</v>
      </c>
      <c r="D78" s="57">
        <f aca="true" t="shared" si="15" ref="D78:K78">+D30/$C30</f>
        <v>0.0002797202797202797</v>
      </c>
      <c r="E78" s="65">
        <f t="shared" si="15"/>
        <v>0</v>
      </c>
      <c r="F78" s="58">
        <f t="shared" si="15"/>
        <v>0.012307692307692308</v>
      </c>
      <c r="G78" s="65">
        <f t="shared" si="15"/>
        <v>0.16083916083916083</v>
      </c>
      <c r="H78" s="58">
        <f t="shared" si="15"/>
        <v>0.18237762237762237</v>
      </c>
      <c r="I78" s="65">
        <f t="shared" si="15"/>
        <v>0.2439160839160839</v>
      </c>
      <c r="J78" s="65">
        <f t="shared" si="15"/>
        <v>0.003076923076923077</v>
      </c>
      <c r="K78" s="59">
        <f t="shared" si="15"/>
        <v>0.0036363636363636364</v>
      </c>
    </row>
    <row r="79" spans="1:11" ht="12.75">
      <c r="A79" s="17" t="s">
        <v>12</v>
      </c>
      <c r="B79" s="15" t="s">
        <v>7</v>
      </c>
      <c r="C79" s="53">
        <v>1</v>
      </c>
      <c r="D79" s="57">
        <f aca="true" t="shared" si="16" ref="D79:K79">+D31/$C31</f>
        <v>0.045933869526362824</v>
      </c>
      <c r="E79" s="65">
        <f t="shared" si="16"/>
        <v>0.05290437890974084</v>
      </c>
      <c r="F79" s="58">
        <f t="shared" si="16"/>
        <v>0.08221626452189455</v>
      </c>
      <c r="G79" s="65">
        <f t="shared" si="16"/>
        <v>0.3075960679177837</v>
      </c>
      <c r="H79" s="58">
        <f t="shared" si="16"/>
        <v>0.27202859696157283</v>
      </c>
      <c r="I79" s="65">
        <f t="shared" si="16"/>
        <v>0.3803395889186774</v>
      </c>
      <c r="J79" s="65">
        <f t="shared" si="16"/>
        <v>0.04950848972296693</v>
      </c>
      <c r="K79" s="59">
        <f t="shared" si="16"/>
        <v>0.0613047363717605</v>
      </c>
    </row>
    <row r="80" spans="1:11" ht="12.75">
      <c r="A80" s="17"/>
      <c r="B80" s="18"/>
      <c r="C80" s="39"/>
      <c r="D80" s="17"/>
      <c r="E80" s="66"/>
      <c r="F80" s="29"/>
      <c r="G80" s="66"/>
      <c r="H80" s="29"/>
      <c r="I80" s="66"/>
      <c r="J80" s="66"/>
      <c r="K80" s="32"/>
    </row>
    <row r="81" spans="1:11" ht="12.75">
      <c r="A81" s="11" t="s">
        <v>13</v>
      </c>
      <c r="B81" s="12" t="s">
        <v>5</v>
      </c>
      <c r="C81" s="52">
        <v>1</v>
      </c>
      <c r="D81" s="52">
        <f>+D33/$C33</f>
        <v>0</v>
      </c>
      <c r="E81" s="64">
        <f aca="true" t="shared" si="17" ref="E81:K81">+E33/$C33</f>
        <v>0</v>
      </c>
      <c r="F81" s="55">
        <f t="shared" si="17"/>
        <v>0.010093908501983629</v>
      </c>
      <c r="G81" s="64">
        <f t="shared" si="17"/>
        <v>0.1567317832571687</v>
      </c>
      <c r="H81" s="55">
        <f t="shared" si="17"/>
        <v>0.28242856425450713</v>
      </c>
      <c r="I81" s="64">
        <f t="shared" si="17"/>
        <v>0.37528247878270476</v>
      </c>
      <c r="J81" s="64">
        <f t="shared" si="17"/>
        <v>0.15944357957113445</v>
      </c>
      <c r="K81" s="56">
        <f t="shared" si="17"/>
        <v>0.01601968563250138</v>
      </c>
    </row>
    <row r="82" spans="1:11" ht="12.75">
      <c r="A82" s="17" t="s">
        <v>13</v>
      </c>
      <c r="B82" s="15" t="s">
        <v>6</v>
      </c>
      <c r="C82" s="53">
        <v>1</v>
      </c>
      <c r="D82" s="57">
        <f aca="true" t="shared" si="18" ref="D82:K82">+D34/$C34</f>
        <v>0</v>
      </c>
      <c r="E82" s="65">
        <f t="shared" si="18"/>
        <v>0</v>
      </c>
      <c r="F82" s="58">
        <f t="shared" si="18"/>
        <v>0</v>
      </c>
      <c r="G82" s="65">
        <f t="shared" si="18"/>
        <v>0.0858055402002334</v>
      </c>
      <c r="H82" s="58">
        <f t="shared" si="18"/>
        <v>0.18770345801854924</v>
      </c>
      <c r="I82" s="65">
        <f t="shared" si="18"/>
        <v>0.34457342915054356</v>
      </c>
      <c r="J82" s="65">
        <f t="shared" si="18"/>
        <v>0.0922547755051901</v>
      </c>
      <c r="K82" s="59">
        <f t="shared" si="18"/>
        <v>0</v>
      </c>
    </row>
    <row r="83" spans="1:11" ht="12.75">
      <c r="A83" s="17" t="s">
        <v>13</v>
      </c>
      <c r="B83" s="15" t="s">
        <v>7</v>
      </c>
      <c r="C83" s="53">
        <v>1</v>
      </c>
      <c r="D83" s="57">
        <f aca="true" t="shared" si="19" ref="D83:K83">+D35/$C35</f>
        <v>0.02068379698449777</v>
      </c>
      <c r="E83" s="65">
        <f t="shared" si="19"/>
        <v>0.02068379698449777</v>
      </c>
      <c r="F83" s="58">
        <f t="shared" si="19"/>
        <v>0.0226375026544914</v>
      </c>
      <c r="G83" s="65">
        <f t="shared" si="19"/>
        <v>0.20577617328519857</v>
      </c>
      <c r="H83" s="58">
        <f t="shared" si="19"/>
        <v>0.34792949670843065</v>
      </c>
      <c r="I83" s="65">
        <f t="shared" si="19"/>
        <v>0.3965173072839244</v>
      </c>
      <c r="J83" s="65">
        <f t="shared" si="19"/>
        <v>0.20590358887237206</v>
      </c>
      <c r="K83" s="59">
        <f t="shared" si="19"/>
        <v>0.029857719260989596</v>
      </c>
    </row>
    <row r="84" spans="1:11" ht="12.75">
      <c r="A84" s="17"/>
      <c r="B84" s="18"/>
      <c r="C84" s="39"/>
      <c r="D84" s="17"/>
      <c r="E84" s="66"/>
      <c r="F84" s="29"/>
      <c r="G84" s="66"/>
      <c r="H84" s="29"/>
      <c r="I84" s="66"/>
      <c r="J84" s="66"/>
      <c r="K84" s="32"/>
    </row>
    <row r="85" spans="1:11" ht="12.75">
      <c r="A85" s="11" t="s">
        <v>14</v>
      </c>
      <c r="B85" s="12" t="s">
        <v>5</v>
      </c>
      <c r="C85" s="52">
        <v>1</v>
      </c>
      <c r="D85" s="52">
        <f>+D37/$C37</f>
        <v>0.023014422503873814</v>
      </c>
      <c r="E85" s="64">
        <f aca="true" t="shared" si="20" ref="E85:K85">+E37/$C37</f>
        <v>0.023123683896857244</v>
      </c>
      <c r="F85" s="55">
        <f t="shared" si="20"/>
        <v>0.01964718502920259</v>
      </c>
      <c r="G85" s="64">
        <f t="shared" si="20"/>
        <v>0.08793555564384758</v>
      </c>
      <c r="H85" s="55">
        <f t="shared" si="20"/>
        <v>0.2382990980968652</v>
      </c>
      <c r="I85" s="64">
        <f t="shared" si="20"/>
        <v>0.41418014223846794</v>
      </c>
      <c r="J85" s="64">
        <f t="shared" si="20"/>
        <v>0.1678552981842743</v>
      </c>
      <c r="K85" s="56">
        <f t="shared" si="20"/>
        <v>0.02594461440661131</v>
      </c>
    </row>
    <row r="86" spans="1:11" ht="12.75">
      <c r="A86" s="14" t="s">
        <v>14</v>
      </c>
      <c r="B86" s="15" t="s">
        <v>6</v>
      </c>
      <c r="C86" s="53">
        <v>1</v>
      </c>
      <c r="D86" s="57">
        <f aca="true" t="shared" si="21" ref="D86:K86">+D38/$C38</f>
        <v>0.0109124333336896</v>
      </c>
      <c r="E86" s="65">
        <f t="shared" si="21"/>
        <v>0.009971890597779037</v>
      </c>
      <c r="F86" s="58">
        <f t="shared" si="21"/>
        <v>0.004585145837563994</v>
      </c>
      <c r="G86" s="65">
        <f t="shared" si="21"/>
        <v>0.06517533640434788</v>
      </c>
      <c r="H86" s="58">
        <f t="shared" si="21"/>
        <v>0.20597885916441327</v>
      </c>
      <c r="I86" s="65">
        <f t="shared" si="21"/>
        <v>0.38376281222278036</v>
      </c>
      <c r="J86" s="65">
        <f t="shared" si="21"/>
        <v>0.1360580571379712</v>
      </c>
      <c r="K86" s="59">
        <f t="shared" si="21"/>
        <v>0.012077423767942456</v>
      </c>
    </row>
    <row r="87" spans="1:11" ht="12.75">
      <c r="A87" s="14" t="s">
        <v>14</v>
      </c>
      <c r="B87" s="15" t="s">
        <v>7</v>
      </c>
      <c r="C87" s="53">
        <v>1</v>
      </c>
      <c r="D87" s="57">
        <f aca="true" t="shared" si="22" ref="D87:K87">+D39/$C39</f>
        <v>0.033519190269879116</v>
      </c>
      <c r="E87" s="65">
        <f t="shared" si="22"/>
        <v>0.0345397025670523</v>
      </c>
      <c r="F87" s="58">
        <f t="shared" si="22"/>
        <v>0.032721335201180084</v>
      </c>
      <c r="G87" s="65">
        <f t="shared" si="22"/>
        <v>0.10769187950532985</v>
      </c>
      <c r="H87" s="58">
        <f t="shared" si="22"/>
        <v>0.2663537095622002</v>
      </c>
      <c r="I87" s="65">
        <f t="shared" si="22"/>
        <v>0.4405829908432215</v>
      </c>
      <c r="J87" s="65">
        <f t="shared" si="22"/>
        <v>0.19545593706222342</v>
      </c>
      <c r="K87" s="59">
        <f t="shared" si="22"/>
        <v>0.03798161222388184</v>
      </c>
    </row>
    <row r="88" spans="1:11" ht="12.75">
      <c r="A88" s="17"/>
      <c r="B88" s="18"/>
      <c r="C88" s="39"/>
      <c r="D88" s="17"/>
      <c r="E88" s="66"/>
      <c r="F88" s="29"/>
      <c r="G88" s="66"/>
      <c r="H88" s="29"/>
      <c r="I88" s="66"/>
      <c r="J88" s="66"/>
      <c r="K88" s="32"/>
    </row>
    <row r="89" spans="1:11" ht="12.75">
      <c r="A89" s="11" t="s">
        <v>15</v>
      </c>
      <c r="B89" s="12" t="s">
        <v>5</v>
      </c>
      <c r="C89" s="52">
        <v>1</v>
      </c>
      <c r="D89" s="52">
        <f>+D41/$C41</f>
        <v>0.017786070794996</v>
      </c>
      <c r="E89" s="64">
        <f aca="true" t="shared" si="23" ref="E89:K89">+E41/$C41</f>
        <v>0.012537571351097957</v>
      </c>
      <c r="F89" s="55">
        <f t="shared" si="23"/>
        <v>0.02125136727546809</v>
      </c>
      <c r="G89" s="64">
        <f t="shared" si="23"/>
        <v>0.20834980191740277</v>
      </c>
      <c r="H89" s="55">
        <f t="shared" si="23"/>
        <v>0.4128298695688142</v>
      </c>
      <c r="I89" s="64">
        <f t="shared" si="23"/>
        <v>0.2642265586940336</v>
      </c>
      <c r="J89" s="64">
        <f t="shared" si="23"/>
        <v>0.05078451738622889</v>
      </c>
      <c r="K89" s="56">
        <f t="shared" si="23"/>
        <v>0.01223424301195849</v>
      </c>
    </row>
    <row r="90" spans="1:11" ht="12.75">
      <c r="A90" s="14" t="s">
        <v>15</v>
      </c>
      <c r="B90" s="15" t="s">
        <v>6</v>
      </c>
      <c r="C90" s="53">
        <v>1</v>
      </c>
      <c r="D90" s="57">
        <f aca="true" t="shared" si="24" ref="D90:K90">+D42/$C42</f>
        <v>0.0026494371177275904</v>
      </c>
      <c r="E90" s="65">
        <f t="shared" si="24"/>
        <v>0.0010144684874570328</v>
      </c>
      <c r="F90" s="58">
        <f t="shared" si="24"/>
        <v>0.0031320483399158877</v>
      </c>
      <c r="G90" s="65">
        <f t="shared" si="24"/>
        <v>0.1684313165437157</v>
      </c>
      <c r="H90" s="58">
        <f t="shared" si="24"/>
        <v>0.3922151855098443</v>
      </c>
      <c r="I90" s="65">
        <f t="shared" si="24"/>
        <v>0.22570446464626567</v>
      </c>
      <c r="J90" s="65">
        <f t="shared" si="24"/>
        <v>0.03509273029912047</v>
      </c>
      <c r="K90" s="59">
        <f t="shared" si="24"/>
        <v>0.003486619850095045</v>
      </c>
    </row>
    <row r="91" spans="1:11" ht="13.5" thickBot="1">
      <c r="A91" s="19" t="s">
        <v>15</v>
      </c>
      <c r="B91" s="20" t="s">
        <v>7</v>
      </c>
      <c r="C91" s="54">
        <v>1</v>
      </c>
      <c r="D91" s="60">
        <f aca="true" t="shared" si="25" ref="D91:K91">+D43/$C43</f>
        <v>0.031028391710826764</v>
      </c>
      <c r="E91" s="67">
        <f t="shared" si="25"/>
        <v>0.02261858601525139</v>
      </c>
      <c r="F91" s="61">
        <f t="shared" si="25"/>
        <v>0.037103097669208565</v>
      </c>
      <c r="G91" s="67">
        <f t="shared" si="25"/>
        <v>0.2432725862737495</v>
      </c>
      <c r="H91" s="61">
        <f t="shared" si="25"/>
        <v>0.4308646762310973</v>
      </c>
      <c r="I91" s="67">
        <f t="shared" si="25"/>
        <v>0.29792770669079316</v>
      </c>
      <c r="J91" s="67">
        <f t="shared" si="25"/>
        <v>0.0645125156175951</v>
      </c>
      <c r="K91" s="62">
        <f t="shared" si="25"/>
        <v>0.01988712248502865</v>
      </c>
    </row>
    <row r="93" ht="12.75">
      <c r="A93" s="71" t="s">
        <v>29</v>
      </c>
    </row>
    <row r="94" ht="12.75">
      <c r="A94" t="s">
        <v>32</v>
      </c>
    </row>
  </sheetData>
  <printOptions horizontalCentered="1"/>
  <pageMargins left="0.25" right="0.25" top="0.5" bottom="0.5" header="0.5" footer="0.5"/>
  <pageSetup fitToHeight="2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2003-09-05T14:06:43Z</cp:lastPrinted>
  <dcterms:created xsi:type="dcterms:W3CDTF">2003-09-05T13:44:59Z</dcterms:created>
  <dcterms:modified xsi:type="dcterms:W3CDTF">2004-08-30T12:58:44Z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