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<sst xmlns="http://schemas.openxmlformats.org/spreadsheetml/2006/main" count="141" uniqueCount="30">
  <si>
    <t>Geography</t>
  </si>
  <si>
    <t>Limits</t>
  </si>
  <si>
    <t>Less than</t>
  </si>
  <si>
    <t>Not</t>
  </si>
  <si>
    <t>Computed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</si>
  <si>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</si>
  <si>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</si>
  <si>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</si>
  <si>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</si>
  <si>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</si>
  <si>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</si>
  <si>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</si>
  <si>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</si>
  <si>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</si>
  <si>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</si>
  <si>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>(Universe: Specified owner-occupied housing units)</t>
  </si>
  <si>
    <t xml:space="preserve"> Mortgage</t>
  </si>
  <si>
    <t>With</t>
  </si>
  <si>
    <t>Percent of Total With Mortgage</t>
  </si>
  <si>
    <t>HOUSING UNITS WITH MORTGAGE</t>
  </si>
  <si>
    <t>Calvert County</t>
  </si>
  <si>
    <t>Howard County</t>
  </si>
  <si>
    <t>20.0%-</t>
  </si>
  <si>
    <t>25.0%-</t>
  </si>
  <si>
    <t>30.0%-</t>
  </si>
  <si>
    <t>or more</t>
  </si>
  <si>
    <t>Selected Monthly Owner Costs as a Percent of Household Income - 2002</t>
  </si>
  <si>
    <t>Monthly Owner Costs as a Percent of Household Income - 2002</t>
  </si>
  <si>
    <t>Prepared by the Maryland Department of Planning, Planning Data Services from, the U.S. Census Bureau, American Community Survey (ACS), September 2003.</t>
  </si>
  <si>
    <t>* The Upper and Lower bound represent the 90 percent confidence interval for the estimate.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</si>
</sst>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###########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7" xfId="0" applyNumberForma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9" width="13.8515625" style="0" customWidth="1"/>
  </cols>
  <sheetData>
    <row r="2" ht="15.75">
      <c r="A2" s="1" t="s">
        <v>26</v>
      </c>
    </row>
    <row r="3" ht="12.75">
      <c r="A3" s="2" t="s">
        <v>15</v>
      </c>
    </row>
    <row r="5" spans="1:2" ht="13.5" thickBot="1">
      <c r="A5" s="57" t="s">
        <v>19</v>
      </c>
      <c r="B5" s="58"/>
    </row>
    <row r="6" spans="1:9" ht="12.75">
      <c r="A6" s="3" t="s">
        <v>0</v>
      </c>
      <c r="B6" s="4" t="s">
        <v>1</v>
      </c>
      <c r="C6" s="5" t="s">
        <v>17</v>
      </c>
      <c r="D6" s="6" t="s">
        <v>2</v>
      </c>
      <c r="E6" s="7" t="s">
        <v>22</v>
      </c>
      <c r="F6" s="62" t="s">
        <v>23</v>
      </c>
      <c r="G6" s="63" t="s">
        <v>24</v>
      </c>
      <c r="H6" s="62">
        <v>0.35</v>
      </c>
      <c r="I6" s="9" t="s">
        <v>3</v>
      </c>
    </row>
    <row r="7" spans="1:9" ht="13.5" thickBot="1">
      <c r="A7" s="10"/>
      <c r="B7" s="11"/>
      <c r="C7" s="37" t="s">
        <v>16</v>
      </c>
      <c r="D7" s="59">
        <v>0.2</v>
      </c>
      <c r="E7" s="60">
        <v>0.249</v>
      </c>
      <c r="F7" s="61">
        <v>0.299</v>
      </c>
      <c r="G7" s="60">
        <v>0.349</v>
      </c>
      <c r="H7" s="61" t="s">
        <v>25</v>
      </c>
      <c r="I7" s="13" t="s">
        <v>4</v>
      </c>
    </row>
    <row r="8" spans="1:9" ht="12.75">
      <c r="A8" s="14"/>
      <c r="B8" s="15"/>
      <c r="C8" s="15"/>
      <c r="D8" s="16"/>
      <c r="E8" s="17"/>
      <c r="F8" s="18"/>
      <c r="G8" s="17"/>
      <c r="H8" s="18"/>
      <c r="I8" s="19"/>
    </row>
    <row r="9" spans="1:9" s="2" customFormat="1" ht="12.75">
      <c r="A9" s="20" t="s">
        <v>5</v>
      </c>
      <c r="B9" s="21" t="s">
        <v>6</v>
      </c>
      <c r="C9" s="44">
        <v>40298685</v>
      </c>
      <c r="D9" s="43">
        <v>16466478</v>
      </c>
      <c r="E9" s="45">
        <v>7035925</v>
      </c>
      <c r="F9" s="46">
        <v>4976127</v>
      </c>
      <c r="G9" s="45">
        <v>3271580</v>
      </c>
      <c r="H9" s="46">
        <v>8409431</v>
      </c>
      <c r="I9" s="47">
        <v>139144</v>
      </c>
    </row>
    <row r="10" spans="1:9" ht="12.75">
      <c r="A10" s="25" t="s">
        <v>5</v>
      </c>
      <c r="B10" s="26" t="s">
        <v>7</v>
      </c>
      <c r="C10" s="22">
        <v>39992171</v>
      </c>
      <c r="D10" s="35">
        <v>16303168</v>
      </c>
      <c r="E10" s="24">
        <v>6947789</v>
      </c>
      <c r="F10" s="23">
        <v>4903804</v>
      </c>
      <c r="G10" s="24">
        <v>3212611</v>
      </c>
      <c r="H10" s="23">
        <v>8310160</v>
      </c>
      <c r="I10" s="41">
        <v>127081</v>
      </c>
    </row>
    <row r="11" spans="1:9" ht="12.75">
      <c r="A11" s="25" t="s">
        <v>5</v>
      </c>
      <c r="B11" s="26" t="s">
        <v>8</v>
      </c>
      <c r="C11" s="22">
        <v>40605199</v>
      </c>
      <c r="D11" s="35">
        <v>16629788</v>
      </c>
      <c r="E11" s="24">
        <v>7124061</v>
      </c>
      <c r="F11" s="23">
        <v>5048450</v>
      </c>
      <c r="G11" s="24">
        <v>3330549</v>
      </c>
      <c r="H11" s="23">
        <v>8508702</v>
      </c>
      <c r="I11" s="41">
        <v>151207</v>
      </c>
    </row>
    <row r="12" spans="1:9" ht="12.75">
      <c r="A12" s="27"/>
      <c r="B12" s="28"/>
      <c r="C12" s="28"/>
      <c r="D12" s="27"/>
      <c r="E12" s="40"/>
      <c r="F12" s="38"/>
      <c r="G12" s="40"/>
      <c r="H12" s="38"/>
      <c r="I12" s="42"/>
    </row>
    <row r="13" spans="1:9" s="2" customFormat="1" ht="12.75">
      <c r="A13" s="20" t="s">
        <v>9</v>
      </c>
      <c r="B13" s="21" t="s">
        <v>6</v>
      </c>
      <c r="C13" s="44">
        <v>972625</v>
      </c>
      <c r="D13" s="43">
        <v>423066</v>
      </c>
      <c r="E13" s="45">
        <v>187950</v>
      </c>
      <c r="F13" s="46">
        <v>117416</v>
      </c>
      <c r="G13" s="45">
        <v>73438</v>
      </c>
      <c r="H13" s="46">
        <v>169520</v>
      </c>
      <c r="I13" s="47">
        <v>1235</v>
      </c>
    </row>
    <row r="14" spans="1:9" ht="12.75">
      <c r="A14" s="25" t="s">
        <v>9</v>
      </c>
      <c r="B14" s="26" t="s">
        <v>7</v>
      </c>
      <c r="C14" s="22">
        <v>940326</v>
      </c>
      <c r="D14" s="35">
        <v>403707</v>
      </c>
      <c r="E14" s="24">
        <v>172823</v>
      </c>
      <c r="F14" s="23">
        <v>108143</v>
      </c>
      <c r="G14" s="24">
        <v>65648</v>
      </c>
      <c r="H14" s="23">
        <v>156797</v>
      </c>
      <c r="I14" s="41">
        <v>314</v>
      </c>
    </row>
    <row r="15" spans="1:9" ht="12.75">
      <c r="A15" s="25" t="s">
        <v>9</v>
      </c>
      <c r="B15" s="26" t="s">
        <v>8</v>
      </c>
      <c r="C15" s="22">
        <v>1004924</v>
      </c>
      <c r="D15" s="35">
        <v>442425</v>
      </c>
      <c r="E15" s="24">
        <v>203077</v>
      </c>
      <c r="F15" s="23">
        <v>126689</v>
      </c>
      <c r="G15" s="24">
        <v>81228</v>
      </c>
      <c r="H15" s="23">
        <v>182243</v>
      </c>
      <c r="I15" s="41">
        <v>2156</v>
      </c>
    </row>
    <row r="16" spans="1:9" ht="12.75">
      <c r="A16" s="27"/>
      <c r="B16" s="28"/>
      <c r="C16" s="28"/>
      <c r="D16" s="27"/>
      <c r="E16" s="40"/>
      <c r="F16" s="38"/>
      <c r="G16" s="40"/>
      <c r="H16" s="38"/>
      <c r="I16" s="42"/>
    </row>
    <row r="17" spans="1:9" s="2" customFormat="1" ht="12.75">
      <c r="A17" s="20" t="s">
        <v>10</v>
      </c>
      <c r="B17" s="21" t="s">
        <v>6</v>
      </c>
      <c r="C17" s="44">
        <v>109122</v>
      </c>
      <c r="D17" s="43">
        <v>44541</v>
      </c>
      <c r="E17" s="45">
        <v>23727</v>
      </c>
      <c r="F17" s="46">
        <v>14837</v>
      </c>
      <c r="G17" s="45">
        <v>9048</v>
      </c>
      <c r="H17" s="46">
        <v>16654</v>
      </c>
      <c r="I17" s="47">
        <v>315</v>
      </c>
    </row>
    <row r="18" spans="1:9" ht="12.75">
      <c r="A18" s="25" t="s">
        <v>10</v>
      </c>
      <c r="B18" s="26" t="s">
        <v>7</v>
      </c>
      <c r="C18" s="22">
        <v>102804</v>
      </c>
      <c r="D18" s="35">
        <v>39641</v>
      </c>
      <c r="E18" s="24">
        <v>19229</v>
      </c>
      <c r="F18" s="23">
        <v>11321</v>
      </c>
      <c r="G18" s="24">
        <v>6814</v>
      </c>
      <c r="H18" s="23">
        <v>12940</v>
      </c>
      <c r="I18" s="41">
        <v>0</v>
      </c>
    </row>
    <row r="19" spans="1:9" ht="12.75">
      <c r="A19" s="25" t="s">
        <v>10</v>
      </c>
      <c r="B19" s="26" t="s">
        <v>8</v>
      </c>
      <c r="C19" s="22">
        <v>115440</v>
      </c>
      <c r="D19" s="35">
        <v>49442</v>
      </c>
      <c r="E19" s="24">
        <v>28225</v>
      </c>
      <c r="F19" s="23">
        <v>18353</v>
      </c>
      <c r="G19" s="24">
        <v>11282</v>
      </c>
      <c r="H19" s="23">
        <v>20368</v>
      </c>
      <c r="I19" s="41">
        <v>841</v>
      </c>
    </row>
    <row r="20" spans="1:9" ht="12.75">
      <c r="A20" s="27"/>
      <c r="B20" s="28"/>
      <c r="C20" s="28"/>
      <c r="D20" s="27"/>
      <c r="E20" s="40"/>
      <c r="F20" s="38"/>
      <c r="G20" s="40"/>
      <c r="H20" s="38"/>
      <c r="I20" s="42"/>
    </row>
    <row r="21" spans="1:9" s="2" customFormat="1" ht="12.75">
      <c r="A21" s="20" t="s">
        <v>11</v>
      </c>
      <c r="B21" s="21" t="s">
        <v>6</v>
      </c>
      <c r="C21" s="44">
        <v>136489</v>
      </c>
      <c r="D21" s="43">
        <v>62172</v>
      </c>
      <c r="E21" s="45">
        <v>24153</v>
      </c>
      <c r="F21" s="46">
        <v>15542</v>
      </c>
      <c r="G21" s="45">
        <v>9662</v>
      </c>
      <c r="H21" s="46">
        <v>24960</v>
      </c>
      <c r="I21" s="47">
        <v>0</v>
      </c>
    </row>
    <row r="22" spans="1:9" ht="12.75">
      <c r="A22" s="25" t="s">
        <v>11</v>
      </c>
      <c r="B22" s="26" t="s">
        <v>7</v>
      </c>
      <c r="C22" s="22">
        <v>127289</v>
      </c>
      <c r="D22" s="35">
        <v>55767</v>
      </c>
      <c r="E22" s="24">
        <v>19785</v>
      </c>
      <c r="F22" s="23">
        <v>11787</v>
      </c>
      <c r="G22" s="24">
        <v>7357</v>
      </c>
      <c r="H22" s="23">
        <v>20802</v>
      </c>
      <c r="I22" s="41">
        <v>0</v>
      </c>
    </row>
    <row r="23" spans="1:9" ht="12.75">
      <c r="A23" s="25" t="s">
        <v>11</v>
      </c>
      <c r="B23" s="26" t="s">
        <v>8</v>
      </c>
      <c r="C23" s="22">
        <v>145689</v>
      </c>
      <c r="D23" s="35">
        <v>68577</v>
      </c>
      <c r="E23" s="24">
        <v>28521</v>
      </c>
      <c r="F23" s="23">
        <v>19297</v>
      </c>
      <c r="G23" s="24">
        <v>11967</v>
      </c>
      <c r="H23" s="23">
        <v>29118</v>
      </c>
      <c r="I23" s="41">
        <v>515</v>
      </c>
    </row>
    <row r="24" spans="1:9" ht="12.75">
      <c r="A24" s="27"/>
      <c r="B24" s="28"/>
      <c r="C24" s="28"/>
      <c r="D24" s="27"/>
      <c r="E24" s="40"/>
      <c r="F24" s="38"/>
      <c r="G24" s="40"/>
      <c r="H24" s="38"/>
      <c r="I24" s="42"/>
    </row>
    <row r="25" spans="1:9" s="2" customFormat="1" ht="12.75">
      <c r="A25" s="20" t="s">
        <v>12</v>
      </c>
      <c r="B25" s="21" t="s">
        <v>6</v>
      </c>
      <c r="C25" s="44">
        <v>76783</v>
      </c>
      <c r="D25" s="43">
        <v>32582</v>
      </c>
      <c r="E25" s="45">
        <v>13956</v>
      </c>
      <c r="F25" s="46">
        <v>6439</v>
      </c>
      <c r="G25" s="45">
        <v>8100</v>
      </c>
      <c r="H25" s="46">
        <v>15484</v>
      </c>
      <c r="I25" s="47">
        <v>222</v>
      </c>
    </row>
    <row r="26" spans="1:9" ht="12.75">
      <c r="A26" s="25" t="s">
        <v>12</v>
      </c>
      <c r="B26" s="26" t="s">
        <v>7</v>
      </c>
      <c r="C26" s="22">
        <v>68800</v>
      </c>
      <c r="D26" s="35">
        <v>27487</v>
      </c>
      <c r="E26" s="24">
        <v>10765</v>
      </c>
      <c r="F26" s="23">
        <v>3911</v>
      </c>
      <c r="G26" s="24">
        <v>5100</v>
      </c>
      <c r="H26" s="23">
        <v>11856</v>
      </c>
      <c r="I26" s="41">
        <v>0</v>
      </c>
    </row>
    <row r="27" spans="1:9" ht="12.75">
      <c r="A27" s="25" t="s">
        <v>12</v>
      </c>
      <c r="B27" s="26" t="s">
        <v>8</v>
      </c>
      <c r="C27" s="22">
        <v>84766</v>
      </c>
      <c r="D27" s="35">
        <v>37677</v>
      </c>
      <c r="E27" s="24">
        <v>17147</v>
      </c>
      <c r="F27" s="23">
        <v>8967</v>
      </c>
      <c r="G27" s="24">
        <v>11100</v>
      </c>
      <c r="H27" s="23">
        <v>19112</v>
      </c>
      <c r="I27" s="41">
        <v>593</v>
      </c>
    </row>
    <row r="28" spans="1:9" ht="12.75">
      <c r="A28" s="25"/>
      <c r="B28" s="26"/>
      <c r="C28" s="22"/>
      <c r="D28" s="35"/>
      <c r="E28" s="24"/>
      <c r="F28" s="23"/>
      <c r="G28" s="24"/>
      <c r="H28" s="23"/>
      <c r="I28" s="41"/>
    </row>
    <row r="29" spans="1:9" s="2" customFormat="1" ht="12.75">
      <c r="A29" s="20" t="s">
        <v>20</v>
      </c>
      <c r="B29" s="21" t="s">
        <v>6</v>
      </c>
      <c r="C29" s="44">
        <v>18978</v>
      </c>
      <c r="D29" s="43">
        <v>7001</v>
      </c>
      <c r="E29" s="45">
        <v>4017</v>
      </c>
      <c r="F29" s="46">
        <v>2763</v>
      </c>
      <c r="G29" s="45">
        <v>1515</v>
      </c>
      <c r="H29" s="46">
        <v>3682</v>
      </c>
      <c r="I29" s="47">
        <v>0</v>
      </c>
    </row>
    <row r="30" spans="1:9" ht="12.75">
      <c r="A30" s="25" t="s">
        <v>20</v>
      </c>
      <c r="B30" s="26" t="s">
        <v>7</v>
      </c>
      <c r="C30" s="22">
        <v>17688</v>
      </c>
      <c r="D30" s="35">
        <v>6092</v>
      </c>
      <c r="E30" s="24">
        <v>3106</v>
      </c>
      <c r="F30" s="23">
        <v>2042</v>
      </c>
      <c r="G30" s="24">
        <v>923</v>
      </c>
      <c r="H30" s="23">
        <v>2619</v>
      </c>
      <c r="I30" s="41">
        <v>0</v>
      </c>
    </row>
    <row r="31" spans="1:9" ht="12.75">
      <c r="A31" s="25" t="s">
        <v>20</v>
      </c>
      <c r="B31" s="26" t="s">
        <v>8</v>
      </c>
      <c r="C31" s="22">
        <v>20268</v>
      </c>
      <c r="D31" s="35">
        <v>7910</v>
      </c>
      <c r="E31" s="24">
        <v>4928</v>
      </c>
      <c r="F31" s="23">
        <v>3484</v>
      </c>
      <c r="G31" s="24">
        <v>2107</v>
      </c>
      <c r="H31" s="23">
        <v>4745</v>
      </c>
      <c r="I31" s="41">
        <v>515</v>
      </c>
    </row>
    <row r="32" spans="1:9" ht="12.75">
      <c r="A32" s="25"/>
      <c r="B32" s="26"/>
      <c r="C32" s="22"/>
      <c r="D32" s="35"/>
      <c r="E32" s="24"/>
      <c r="F32" s="23"/>
      <c r="G32" s="24"/>
      <c r="H32" s="23"/>
      <c r="I32" s="41"/>
    </row>
    <row r="33" spans="1:9" s="2" customFormat="1" ht="12.75">
      <c r="A33" s="20" t="s">
        <v>21</v>
      </c>
      <c r="B33" s="21" t="s">
        <v>6</v>
      </c>
      <c r="C33" s="44">
        <v>57598</v>
      </c>
      <c r="D33" s="43">
        <v>23243</v>
      </c>
      <c r="E33" s="45">
        <v>12585</v>
      </c>
      <c r="F33" s="46">
        <v>8895</v>
      </c>
      <c r="G33" s="45">
        <v>4656</v>
      </c>
      <c r="H33" s="46">
        <v>8219</v>
      </c>
      <c r="I33" s="47">
        <v>0</v>
      </c>
    </row>
    <row r="34" spans="1:9" ht="12.75">
      <c r="A34" s="25" t="s">
        <v>21</v>
      </c>
      <c r="B34" s="26" t="s">
        <v>7</v>
      </c>
      <c r="C34" s="22">
        <v>53750</v>
      </c>
      <c r="D34" s="35">
        <v>19483</v>
      </c>
      <c r="E34" s="24">
        <v>10074</v>
      </c>
      <c r="F34" s="23">
        <v>6707</v>
      </c>
      <c r="G34" s="24">
        <v>2691</v>
      </c>
      <c r="H34" s="23">
        <v>5762</v>
      </c>
      <c r="I34" s="41">
        <v>0</v>
      </c>
    </row>
    <row r="35" spans="1:9" ht="12.75">
      <c r="A35" s="25" t="s">
        <v>21</v>
      </c>
      <c r="B35" s="26" t="s">
        <v>8</v>
      </c>
      <c r="C35" s="22">
        <v>61446</v>
      </c>
      <c r="D35" s="35">
        <v>27003</v>
      </c>
      <c r="E35" s="24">
        <v>15096</v>
      </c>
      <c r="F35" s="23">
        <v>11083</v>
      </c>
      <c r="G35" s="24">
        <v>6621</v>
      </c>
      <c r="H35" s="23">
        <v>10676</v>
      </c>
      <c r="I35" s="41">
        <v>515</v>
      </c>
    </row>
    <row r="36" spans="1:9" ht="12.75">
      <c r="A36" s="27"/>
      <c r="B36" s="28"/>
      <c r="C36" s="28"/>
      <c r="D36" s="27"/>
      <c r="E36" s="40"/>
      <c r="F36" s="38"/>
      <c r="G36" s="40"/>
      <c r="H36" s="38"/>
      <c r="I36" s="42"/>
    </row>
    <row r="37" spans="1:9" ht="12.75">
      <c r="A37" s="20" t="s">
        <v>13</v>
      </c>
      <c r="B37" s="21" t="s">
        <v>6</v>
      </c>
      <c r="C37" s="44">
        <v>180752</v>
      </c>
      <c r="D37" s="43">
        <v>87048</v>
      </c>
      <c r="E37" s="45">
        <v>33026</v>
      </c>
      <c r="F37" s="46">
        <v>17549</v>
      </c>
      <c r="G37" s="45">
        <v>11247</v>
      </c>
      <c r="H37" s="46">
        <v>31376</v>
      </c>
      <c r="I37" s="47">
        <v>506</v>
      </c>
    </row>
    <row r="38" spans="1:9" ht="12.75">
      <c r="A38" s="25" t="s">
        <v>13</v>
      </c>
      <c r="B38" s="26" t="s">
        <v>7</v>
      </c>
      <c r="C38" s="22">
        <v>172535</v>
      </c>
      <c r="D38" s="35">
        <v>80069</v>
      </c>
      <c r="E38" s="24">
        <v>28660</v>
      </c>
      <c r="F38" s="23">
        <v>13658</v>
      </c>
      <c r="G38" s="24">
        <v>8059</v>
      </c>
      <c r="H38" s="23">
        <v>27119</v>
      </c>
      <c r="I38" s="41">
        <v>0</v>
      </c>
    </row>
    <row r="39" spans="1:9" ht="12.75">
      <c r="A39" s="25" t="s">
        <v>13</v>
      </c>
      <c r="B39" s="26" t="s">
        <v>8</v>
      </c>
      <c r="C39" s="22">
        <v>188969</v>
      </c>
      <c r="D39" s="35">
        <v>94028</v>
      </c>
      <c r="E39" s="24">
        <v>37392</v>
      </c>
      <c r="F39" s="23">
        <v>21440</v>
      </c>
      <c r="G39" s="24">
        <v>14435</v>
      </c>
      <c r="H39" s="23">
        <v>35633</v>
      </c>
      <c r="I39" s="41">
        <v>1077</v>
      </c>
    </row>
    <row r="40" spans="1:9" ht="12.75">
      <c r="A40" s="27"/>
      <c r="B40" s="28"/>
      <c r="C40" s="28"/>
      <c r="D40" s="27"/>
      <c r="E40" s="40"/>
      <c r="F40" s="38"/>
      <c r="G40" s="40"/>
      <c r="H40" s="38"/>
      <c r="I40" s="42"/>
    </row>
    <row r="41" spans="1:9" ht="12.75">
      <c r="A41" s="20" t="s">
        <v>14</v>
      </c>
      <c r="B41" s="21" t="s">
        <v>6</v>
      </c>
      <c r="C41" s="44">
        <v>137648</v>
      </c>
      <c r="D41" s="43">
        <v>51118</v>
      </c>
      <c r="E41" s="45">
        <v>29526</v>
      </c>
      <c r="F41" s="46">
        <v>22245</v>
      </c>
      <c r="G41" s="45">
        <v>9282</v>
      </c>
      <c r="H41" s="46">
        <v>25285</v>
      </c>
      <c r="I41" s="47">
        <v>192</v>
      </c>
    </row>
    <row r="42" spans="1:9" ht="12.75">
      <c r="A42" s="25" t="s">
        <v>14</v>
      </c>
      <c r="B42" s="26" t="s">
        <v>7</v>
      </c>
      <c r="C42" s="22">
        <v>129268</v>
      </c>
      <c r="D42" s="35">
        <v>44889</v>
      </c>
      <c r="E42" s="24">
        <v>23185</v>
      </c>
      <c r="F42" s="23">
        <v>17886</v>
      </c>
      <c r="G42" s="24">
        <v>6462</v>
      </c>
      <c r="H42" s="23">
        <v>21168</v>
      </c>
      <c r="I42" s="41">
        <v>0</v>
      </c>
    </row>
    <row r="43" spans="1:9" ht="13.5" thickBot="1">
      <c r="A43" s="29" t="s">
        <v>14</v>
      </c>
      <c r="B43" s="30" t="s">
        <v>8</v>
      </c>
      <c r="C43" s="31">
        <v>146028</v>
      </c>
      <c r="D43" s="36">
        <v>57347</v>
      </c>
      <c r="E43" s="33">
        <v>35867</v>
      </c>
      <c r="F43" s="39">
        <v>26604</v>
      </c>
      <c r="G43" s="32">
        <v>12102</v>
      </c>
      <c r="H43" s="33">
        <v>29402</v>
      </c>
      <c r="I43" s="34">
        <v>532</v>
      </c>
    </row>
    <row r="45" ht="12.75">
      <c r="A45" s="68" t="s">
        <v>29</v>
      </c>
    </row>
    <row r="46" ht="12.75">
      <c r="A46" t="s">
        <v>28</v>
      </c>
    </row>
    <row r="49" ht="15.75">
      <c r="A49" s="1" t="s">
        <v>27</v>
      </c>
    </row>
    <row r="50" ht="15.75">
      <c r="A50" s="1" t="s">
        <v>18</v>
      </c>
    </row>
    <row r="51" ht="12.75">
      <c r="A51" s="2" t="s">
        <v>15</v>
      </c>
    </row>
    <row r="53" spans="1:2" ht="13.5" thickBot="1">
      <c r="A53" s="57" t="s">
        <v>19</v>
      </c>
      <c r="B53" s="58"/>
    </row>
    <row r="54" spans="1:9" ht="12.75">
      <c r="A54" s="3" t="s">
        <v>0</v>
      </c>
      <c r="B54" s="4" t="s">
        <v>1</v>
      </c>
      <c r="C54" s="7" t="s">
        <v>17</v>
      </c>
      <c r="D54" s="8" t="s">
        <v>2</v>
      </c>
      <c r="E54" s="7" t="s">
        <v>22</v>
      </c>
      <c r="F54" s="62" t="s">
        <v>23</v>
      </c>
      <c r="G54" s="63" t="s">
        <v>24</v>
      </c>
      <c r="H54" s="62">
        <v>0.35</v>
      </c>
      <c r="I54" s="9" t="s">
        <v>3</v>
      </c>
    </row>
    <row r="55" spans="1:9" ht="13.5" thickBot="1">
      <c r="A55" s="10"/>
      <c r="B55" s="11"/>
      <c r="C55" s="12" t="s">
        <v>16</v>
      </c>
      <c r="D55" s="61">
        <v>0.2</v>
      </c>
      <c r="E55" s="60">
        <v>0.249</v>
      </c>
      <c r="F55" s="61">
        <v>0.299</v>
      </c>
      <c r="G55" s="60">
        <v>0.349</v>
      </c>
      <c r="H55" s="61" t="s">
        <v>25</v>
      </c>
      <c r="I55" s="13" t="s">
        <v>4</v>
      </c>
    </row>
    <row r="56" spans="1:9" ht="12.75">
      <c r="A56" s="14"/>
      <c r="B56" s="15"/>
      <c r="C56" s="14"/>
      <c r="D56" s="18"/>
      <c r="E56" s="17"/>
      <c r="F56" s="18"/>
      <c r="G56" s="17"/>
      <c r="H56" s="18"/>
      <c r="I56" s="19"/>
    </row>
    <row r="57" spans="1:9" ht="12.75">
      <c r="A57" s="20" t="s">
        <v>5</v>
      </c>
      <c r="B57" s="21" t="s">
        <v>6</v>
      </c>
      <c r="C57" s="48">
        <f>+C9/C9</f>
        <v>1</v>
      </c>
      <c r="D57" s="49">
        <f>+D9/C9</f>
        <v>0.4086108020646331</v>
      </c>
      <c r="E57" s="50">
        <f>+E9/C9</f>
        <v>0.17459440674056734</v>
      </c>
      <c r="F57" s="49">
        <f>+F9/C9</f>
        <v>0.12348112599703935</v>
      </c>
      <c r="G57" s="50">
        <f>+G9/C9</f>
        <v>0.08118329419433909</v>
      </c>
      <c r="H57" s="49">
        <f>+H9/C9</f>
        <v>0.20867755362240728</v>
      </c>
      <c r="I57" s="64">
        <f>+I9/C9</f>
        <v>0.0034528173810137973</v>
      </c>
    </row>
    <row r="58" spans="1:9" ht="12.75">
      <c r="A58" s="25" t="s">
        <v>5</v>
      </c>
      <c r="B58" s="26" t="s">
        <v>7</v>
      </c>
      <c r="C58" s="51">
        <f>+C10/C10</f>
        <v>1</v>
      </c>
      <c r="D58" s="52">
        <f>+D10/C10</f>
        <v>0.4076589890556329</v>
      </c>
      <c r="E58" s="53">
        <f>+E10/C10</f>
        <v>0.17372872805529863</v>
      </c>
      <c r="F58" s="52">
        <f>+F10/C10</f>
        <v>0.12261909962327376</v>
      </c>
      <c r="G58" s="53">
        <f>+G10/C10</f>
        <v>0.08033099778454138</v>
      </c>
      <c r="H58" s="52">
        <f>+H10/C10</f>
        <v>0.2077946706119055</v>
      </c>
      <c r="I58" s="65">
        <f>+I10/C10</f>
        <v>0.0031776469449483</v>
      </c>
    </row>
    <row r="59" spans="1:9" ht="12.75">
      <c r="A59" s="25" t="s">
        <v>5</v>
      </c>
      <c r="B59" s="26" t="s">
        <v>8</v>
      </c>
      <c r="C59" s="51">
        <f>+C11/C11</f>
        <v>1</v>
      </c>
      <c r="D59" s="52">
        <f>+D11/C11</f>
        <v>0.40954824528750616</v>
      </c>
      <c r="E59" s="53">
        <f>+E11/C11</f>
        <v>0.17544701603358723</v>
      </c>
      <c r="F59" s="52">
        <f>+F11/C11</f>
        <v>0.12433013811852024</v>
      </c>
      <c r="G59" s="53">
        <f>+G11/C11</f>
        <v>0.08202272324782843</v>
      </c>
      <c r="H59" s="52">
        <f>+H11/C11</f>
        <v>0.20954710750216987</v>
      </c>
      <c r="I59" s="65">
        <f>+I11/C11</f>
        <v>0.003723833492356484</v>
      </c>
    </row>
    <row r="60" spans="1:9" ht="12.75">
      <c r="A60" s="27"/>
      <c r="B60" s="28"/>
      <c r="C60" s="27"/>
      <c r="D60" s="40"/>
      <c r="E60" s="38"/>
      <c r="F60" s="40"/>
      <c r="G60" s="38"/>
      <c r="H60" s="40"/>
      <c r="I60" s="66"/>
    </row>
    <row r="61" spans="1:9" ht="12.75">
      <c r="A61" s="20" t="s">
        <v>9</v>
      </c>
      <c r="B61" s="21" t="s">
        <v>6</v>
      </c>
      <c r="C61" s="48">
        <f>+C13/C13</f>
        <v>1</v>
      </c>
      <c r="D61" s="49">
        <f>+D13/C13</f>
        <v>0.4349733967356381</v>
      </c>
      <c r="E61" s="50">
        <f>+E13/C13</f>
        <v>0.19323994345199846</v>
      </c>
      <c r="F61" s="49">
        <f>+F13/C13</f>
        <v>0.12072072998329264</v>
      </c>
      <c r="G61" s="50">
        <f>+G13/C13</f>
        <v>0.07550494795013495</v>
      </c>
      <c r="H61" s="49">
        <f>+H13/C13</f>
        <v>0.17429122220794244</v>
      </c>
      <c r="I61" s="64">
        <f>+I13/C13</f>
        <v>0.0012697596709934456</v>
      </c>
    </row>
    <row r="62" spans="1:9" ht="12.75">
      <c r="A62" s="25" t="s">
        <v>9</v>
      </c>
      <c r="B62" s="26" t="s">
        <v>7</v>
      </c>
      <c r="C62" s="51">
        <f>+C14/C14</f>
        <v>1</v>
      </c>
      <c r="D62" s="52">
        <f>+D14/C14</f>
        <v>0.42932663778306673</v>
      </c>
      <c r="E62" s="53">
        <f>+E14/C14</f>
        <v>0.18379051520430148</v>
      </c>
      <c r="F62" s="52">
        <f>+F14/C14</f>
        <v>0.11500585966994425</v>
      </c>
      <c r="G62" s="53">
        <f>+G14/C14</f>
        <v>0.06981408575323877</v>
      </c>
      <c r="H62" s="52">
        <f>+H14/C14</f>
        <v>0.1667474897003805</v>
      </c>
      <c r="I62" s="65">
        <f>+I14/C14</f>
        <v>0.00033392674455454813</v>
      </c>
    </row>
    <row r="63" spans="1:9" ht="12.75">
      <c r="A63" s="25" t="s">
        <v>9</v>
      </c>
      <c r="B63" s="26" t="s">
        <v>8</v>
      </c>
      <c r="C63" s="51">
        <f>+C15/C15</f>
        <v>1</v>
      </c>
      <c r="D63" s="52">
        <f>+D15/C15</f>
        <v>0.4402571736768154</v>
      </c>
      <c r="E63" s="53">
        <f>+E15/C15</f>
        <v>0.20208194848565664</v>
      </c>
      <c r="F63" s="52">
        <f>+F15/C15</f>
        <v>0.12606823998630742</v>
      </c>
      <c r="G63" s="53">
        <f>+G15/C15</f>
        <v>0.08082999311390712</v>
      </c>
      <c r="H63" s="52">
        <f>+H15/C15</f>
        <v>0.18135003244026415</v>
      </c>
      <c r="I63" s="65">
        <f>+I15/C15</f>
        <v>0.0021454358737576177</v>
      </c>
    </row>
    <row r="64" spans="1:9" ht="12.75">
      <c r="A64" s="27"/>
      <c r="B64" s="28"/>
      <c r="C64" s="27"/>
      <c r="D64" s="40"/>
      <c r="E64" s="38"/>
      <c r="F64" s="40"/>
      <c r="G64" s="38"/>
      <c r="H64" s="40"/>
      <c r="I64" s="66"/>
    </row>
    <row r="65" spans="1:9" ht="12.75">
      <c r="A65" s="20" t="s">
        <v>10</v>
      </c>
      <c r="B65" s="21" t="s">
        <v>6</v>
      </c>
      <c r="C65" s="48">
        <f>+C17/C17</f>
        <v>1</v>
      </c>
      <c r="D65" s="49">
        <f>+D17/C17</f>
        <v>0.40817616979160937</v>
      </c>
      <c r="E65" s="50">
        <f>+E17/C17</f>
        <v>0.217435530873701</v>
      </c>
      <c r="F65" s="49">
        <f>+F17/C17</f>
        <v>0.13596708271475963</v>
      </c>
      <c r="G65" s="50">
        <f>+G17/C17</f>
        <v>0.08291636883488206</v>
      </c>
      <c r="H65" s="49">
        <f>+H17/C17</f>
        <v>0.15261817048807758</v>
      </c>
      <c r="I65" s="64">
        <f>+I17/C17</f>
        <v>0.0028866772969703635</v>
      </c>
    </row>
    <row r="66" spans="1:9" ht="12.75">
      <c r="A66" s="25" t="s">
        <v>10</v>
      </c>
      <c r="B66" s="26" t="s">
        <v>7</v>
      </c>
      <c r="C66" s="51">
        <f>+C18/C18</f>
        <v>1</v>
      </c>
      <c r="D66" s="52">
        <f>+D18/C18</f>
        <v>0.38559783666005215</v>
      </c>
      <c r="E66" s="53">
        <f>+E18/C18</f>
        <v>0.1870452511575425</v>
      </c>
      <c r="F66" s="52">
        <f>+F18/C18</f>
        <v>0.11012217423446559</v>
      </c>
      <c r="G66" s="53">
        <f>+G18/C18</f>
        <v>0.06628146764717326</v>
      </c>
      <c r="H66" s="52">
        <f>+H18/C18</f>
        <v>0.12587058869304696</v>
      </c>
      <c r="I66" s="65">
        <f>+I18/C18</f>
        <v>0</v>
      </c>
    </row>
    <row r="67" spans="1:9" ht="12.75">
      <c r="A67" s="25" t="s">
        <v>10</v>
      </c>
      <c r="B67" s="26" t="s">
        <v>8</v>
      </c>
      <c r="C67" s="51">
        <f>+C19/C19</f>
        <v>1</v>
      </c>
      <c r="D67" s="52">
        <f>+D19/C19</f>
        <v>0.4282917532917533</v>
      </c>
      <c r="E67" s="53">
        <f>+E19/C19</f>
        <v>0.244499306999307</v>
      </c>
      <c r="F67" s="52">
        <f>+F19/C19</f>
        <v>0.15898302148302149</v>
      </c>
      <c r="G67" s="53">
        <f>+G19/C19</f>
        <v>0.09773042273042273</v>
      </c>
      <c r="H67" s="52">
        <f>+H19/C19</f>
        <v>0.17643797643797643</v>
      </c>
      <c r="I67" s="65">
        <f>+I19/C19</f>
        <v>0.007285169785169785</v>
      </c>
    </row>
    <row r="68" spans="1:9" ht="12.75">
      <c r="A68" s="27"/>
      <c r="B68" s="28"/>
      <c r="C68" s="27"/>
      <c r="D68" s="40"/>
      <c r="E68" s="38"/>
      <c r="F68" s="40"/>
      <c r="G68" s="38"/>
      <c r="H68" s="40"/>
      <c r="I68" s="66"/>
    </row>
    <row r="69" spans="1:9" ht="12.75">
      <c r="A69" s="20" t="s">
        <v>11</v>
      </c>
      <c r="B69" s="21" t="s">
        <v>6</v>
      </c>
      <c r="C69" s="48">
        <f>+C21/C21</f>
        <v>1</v>
      </c>
      <c r="D69" s="49">
        <f>+D21/C21</f>
        <v>0.4555092351764611</v>
      </c>
      <c r="E69" s="50">
        <f>+E21/C21</f>
        <v>0.17695931540270646</v>
      </c>
      <c r="F69" s="49">
        <f>+F21/C21</f>
        <v>0.11386998219636747</v>
      </c>
      <c r="G69" s="50">
        <f>+G21/C21</f>
        <v>0.07078958743928082</v>
      </c>
      <c r="H69" s="49">
        <f>+H21/C21</f>
        <v>0.18287187978518415</v>
      </c>
      <c r="I69" s="64">
        <f>+I21/C21</f>
        <v>0</v>
      </c>
    </row>
    <row r="70" spans="1:9" ht="12.75">
      <c r="A70" s="25" t="s">
        <v>11</v>
      </c>
      <c r="B70" s="26" t="s">
        <v>7</v>
      </c>
      <c r="C70" s="51">
        <f>+C22/C22</f>
        <v>1</v>
      </c>
      <c r="D70" s="52">
        <f>+D22/C22</f>
        <v>0.43811326980336085</v>
      </c>
      <c r="E70" s="53">
        <f>+E22/C22</f>
        <v>0.15543369812002608</v>
      </c>
      <c r="F70" s="52">
        <f>+F22/C22</f>
        <v>0.092600303246942</v>
      </c>
      <c r="G70" s="53">
        <f>+G22/C22</f>
        <v>0.05779761016270062</v>
      </c>
      <c r="H70" s="52">
        <f>+H22/C22</f>
        <v>0.1634233908664535</v>
      </c>
      <c r="I70" s="65">
        <f>+I22/C22</f>
        <v>0</v>
      </c>
    </row>
    <row r="71" spans="1:9" ht="12.75">
      <c r="A71" s="25" t="s">
        <v>11</v>
      </c>
      <c r="B71" s="26" t="s">
        <v>8</v>
      </c>
      <c r="C71" s="51">
        <f>+C23/C23</f>
        <v>1</v>
      </c>
      <c r="D71" s="52">
        <f>+D23/C23</f>
        <v>0.47070815229701624</v>
      </c>
      <c r="E71" s="53">
        <f>+E23/C23</f>
        <v>0.19576632415625064</v>
      </c>
      <c r="F71" s="52">
        <f>+F23/C23</f>
        <v>0.13245337671341006</v>
      </c>
      <c r="G71" s="53">
        <f>+G23/C23</f>
        <v>0.0821407244198258</v>
      </c>
      <c r="H71" s="52">
        <f>+H23/C23</f>
        <v>0.1998640940633816</v>
      </c>
      <c r="I71" s="65">
        <f>+I23/C23</f>
        <v>0.003534927139317313</v>
      </c>
    </row>
    <row r="72" spans="1:9" ht="12.75">
      <c r="A72" s="27"/>
      <c r="B72" s="28"/>
      <c r="C72" s="27"/>
      <c r="D72" s="40"/>
      <c r="E72" s="38"/>
      <c r="F72" s="40"/>
      <c r="G72" s="38"/>
      <c r="H72" s="40"/>
      <c r="I72" s="66"/>
    </row>
    <row r="73" spans="1:9" ht="12.75">
      <c r="A73" s="20" t="s">
        <v>12</v>
      </c>
      <c r="B73" s="21" t="s">
        <v>6</v>
      </c>
      <c r="C73" s="48">
        <f>+C25/C25</f>
        <v>1</v>
      </c>
      <c r="D73" s="49">
        <f>+D25/C25</f>
        <v>0.4243387208105961</v>
      </c>
      <c r="E73" s="50">
        <f>+E25/C25</f>
        <v>0.1817589831082401</v>
      </c>
      <c r="F73" s="49">
        <f>+F25/C25</f>
        <v>0.08385970852923173</v>
      </c>
      <c r="G73" s="50">
        <f>+G25/C25</f>
        <v>0.10549210111613248</v>
      </c>
      <c r="H73" s="49">
        <f>+H25/C25</f>
        <v>0.20165922144224632</v>
      </c>
      <c r="I73" s="64">
        <f>+I25/C25</f>
        <v>0.0028912649935532607</v>
      </c>
    </row>
    <row r="74" spans="1:9" ht="12.75">
      <c r="A74" s="25" t="s">
        <v>12</v>
      </c>
      <c r="B74" s="26" t="s">
        <v>7</v>
      </c>
      <c r="C74" s="51">
        <f>+C26/C26</f>
        <v>1</v>
      </c>
      <c r="D74" s="52">
        <f>+D26/C26</f>
        <v>0.3995203488372093</v>
      </c>
      <c r="E74" s="53">
        <f>+E26/C26</f>
        <v>0.15646802325581396</v>
      </c>
      <c r="F74" s="52">
        <f>+F26/C26</f>
        <v>0.05684593023255814</v>
      </c>
      <c r="G74" s="53">
        <f>+G26/C26</f>
        <v>0.07412790697674419</v>
      </c>
      <c r="H74" s="52">
        <f>+H26/C26</f>
        <v>0.17232558139534884</v>
      </c>
      <c r="I74" s="65">
        <f>+I26/C26</f>
        <v>0</v>
      </c>
    </row>
    <row r="75" spans="1:9" ht="12.75">
      <c r="A75" s="25" t="s">
        <v>12</v>
      </c>
      <c r="B75" s="26" t="s">
        <v>8</v>
      </c>
      <c r="C75" s="51">
        <f>+C27/C27</f>
        <v>1</v>
      </c>
      <c r="D75" s="52">
        <f>+D27/C27</f>
        <v>0.44448245758912774</v>
      </c>
      <c r="E75" s="53">
        <f>+E27/C27</f>
        <v>0.20228629403298493</v>
      </c>
      <c r="F75" s="52">
        <f>+F27/C27</f>
        <v>0.10578533846117547</v>
      </c>
      <c r="G75" s="53">
        <f>+G27/C27</f>
        <v>0.1309487294434089</v>
      </c>
      <c r="H75" s="52">
        <f>+H27/C27</f>
        <v>0.22546775829931812</v>
      </c>
      <c r="I75" s="65">
        <f>+I27/C27</f>
        <v>0.006995729419814549</v>
      </c>
    </row>
    <row r="76" spans="1:9" ht="12.75">
      <c r="A76" s="25"/>
      <c r="B76" s="28"/>
      <c r="C76" s="27"/>
      <c r="D76" s="40"/>
      <c r="E76" s="38"/>
      <c r="F76" s="40"/>
      <c r="G76" s="38"/>
      <c r="H76" s="40"/>
      <c r="I76" s="66"/>
    </row>
    <row r="77" spans="1:9" ht="12.75">
      <c r="A77" s="20" t="s">
        <v>20</v>
      </c>
      <c r="B77" s="21" t="s">
        <v>6</v>
      </c>
      <c r="C77" s="48">
        <f>+C29/C29</f>
        <v>1</v>
      </c>
      <c r="D77" s="49">
        <f>+D29/C29</f>
        <v>0.3689008325429445</v>
      </c>
      <c r="E77" s="50">
        <f>+E29/C29</f>
        <v>0.21166613974075246</v>
      </c>
      <c r="F77" s="49">
        <f>+F29/C29</f>
        <v>0.1455896300980082</v>
      </c>
      <c r="G77" s="50">
        <f>+G29/C29</f>
        <v>0.07982927600379387</v>
      </c>
      <c r="H77" s="49">
        <f>+H29/C29</f>
        <v>0.194014121614501</v>
      </c>
      <c r="I77" s="64">
        <f>+I29/C29</f>
        <v>0</v>
      </c>
    </row>
    <row r="78" spans="1:9" ht="12.75">
      <c r="A78" s="25" t="s">
        <v>20</v>
      </c>
      <c r="B78" s="26" t="s">
        <v>7</v>
      </c>
      <c r="C78" s="51">
        <f>+C30/C30</f>
        <v>1</v>
      </c>
      <c r="D78" s="52">
        <f>+D30/C30</f>
        <v>0.3444142921754862</v>
      </c>
      <c r="E78" s="53">
        <f>+E30/C30</f>
        <v>0.175599276345545</v>
      </c>
      <c r="F78" s="52">
        <f>+F30/C30</f>
        <v>0.11544549977385798</v>
      </c>
      <c r="G78" s="53">
        <f>+G30/C30</f>
        <v>0.052182270465852554</v>
      </c>
      <c r="H78" s="52">
        <f>+H30/C30</f>
        <v>0.14806648575305292</v>
      </c>
      <c r="I78" s="65">
        <f>+I30/C30</f>
        <v>0</v>
      </c>
    </row>
    <row r="79" spans="1:9" ht="12.75">
      <c r="A79" s="25" t="s">
        <v>20</v>
      </c>
      <c r="B79" s="26" t="s">
        <v>8</v>
      </c>
      <c r="C79" s="51">
        <f>+C31/C31</f>
        <v>1</v>
      </c>
      <c r="D79" s="52">
        <f>+D31/C31</f>
        <v>0.39027037694888495</v>
      </c>
      <c r="E79" s="53">
        <f>+E31/C31</f>
        <v>0.24314189855930532</v>
      </c>
      <c r="F79" s="52">
        <f>+F31/C31</f>
        <v>0.17189658575093744</v>
      </c>
      <c r="G79" s="53">
        <f>+G31/C31</f>
        <v>0.10395697651470298</v>
      </c>
      <c r="H79" s="52">
        <f>+H31/C31</f>
        <v>0.2341128873100454</v>
      </c>
      <c r="I79" s="65">
        <f>+I31/C31</f>
        <v>0.025409512532070258</v>
      </c>
    </row>
    <row r="80" spans="1:9" ht="12.75">
      <c r="A80" s="25"/>
      <c r="B80" s="28"/>
      <c r="C80" s="27"/>
      <c r="D80" s="40"/>
      <c r="E80" s="38"/>
      <c r="F80" s="40"/>
      <c r="G80" s="38"/>
      <c r="H80" s="40"/>
      <c r="I80" s="66"/>
    </row>
    <row r="81" spans="1:9" ht="12.75">
      <c r="A81" s="20" t="s">
        <v>21</v>
      </c>
      <c r="B81" s="21" t="s">
        <v>6</v>
      </c>
      <c r="C81" s="48">
        <f>+C33/C33</f>
        <v>1</v>
      </c>
      <c r="D81" s="49">
        <f>+D33/C33</f>
        <v>0.40353831730268414</v>
      </c>
      <c r="E81" s="50">
        <f>+E33/C33</f>
        <v>0.2184971700406264</v>
      </c>
      <c r="F81" s="49">
        <f>+F33/C33</f>
        <v>0.15443244557102678</v>
      </c>
      <c r="G81" s="50">
        <f>+G33/C33</f>
        <v>0.080836140143755</v>
      </c>
      <c r="H81" s="49">
        <f>+H33/C33</f>
        <v>0.1426959269419077</v>
      </c>
      <c r="I81" s="64">
        <f>+I33/C33</f>
        <v>0</v>
      </c>
    </row>
    <row r="82" spans="1:9" ht="12.75">
      <c r="A82" s="25" t="s">
        <v>21</v>
      </c>
      <c r="B82" s="26" t="s">
        <v>7</v>
      </c>
      <c r="C82" s="51">
        <f>+C34/C34</f>
        <v>1</v>
      </c>
      <c r="D82" s="52">
        <f>+D34/C34</f>
        <v>0.3624744186046512</v>
      </c>
      <c r="E82" s="53">
        <f>+E34/C34</f>
        <v>0.1874232558139535</v>
      </c>
      <c r="F82" s="52">
        <f>+F34/C34</f>
        <v>0.12478139534883721</v>
      </c>
      <c r="G82" s="53">
        <f>+G34/C34</f>
        <v>0.05006511627906977</v>
      </c>
      <c r="H82" s="52">
        <f>+H34/C34</f>
        <v>0.1072</v>
      </c>
      <c r="I82" s="65">
        <f>+I34/C34</f>
        <v>0</v>
      </c>
    </row>
    <row r="83" spans="1:9" ht="12.75">
      <c r="A83" s="25" t="s">
        <v>21</v>
      </c>
      <c r="B83" s="26" t="s">
        <v>8</v>
      </c>
      <c r="C83" s="51">
        <f>+C35/C35</f>
        <v>1</v>
      </c>
      <c r="D83" s="52">
        <f>+D35/C35</f>
        <v>0.43945903720339813</v>
      </c>
      <c r="E83" s="53">
        <f>+E35/C35</f>
        <v>0.24567913289717802</v>
      </c>
      <c r="F83" s="52">
        <f>+F35/C35</f>
        <v>0.18036975555772547</v>
      </c>
      <c r="G83" s="53">
        <f>+G35/C35</f>
        <v>0.10775314910653257</v>
      </c>
      <c r="H83" s="52">
        <f>+H35/C35</f>
        <v>0.17374605344530156</v>
      </c>
      <c r="I83" s="65">
        <f>+I35/C35</f>
        <v>0.008381342967809133</v>
      </c>
    </row>
    <row r="84" spans="1:9" ht="12.75">
      <c r="A84" s="27"/>
      <c r="B84" s="28"/>
      <c r="C84" s="27"/>
      <c r="D84" s="40"/>
      <c r="E84" s="38"/>
      <c r="F84" s="40"/>
      <c r="G84" s="38"/>
      <c r="H84" s="40"/>
      <c r="I84" s="66"/>
    </row>
    <row r="85" spans="1:9" ht="12.75">
      <c r="A85" s="20" t="s">
        <v>13</v>
      </c>
      <c r="B85" s="21" t="s">
        <v>6</v>
      </c>
      <c r="C85" s="48">
        <f>+C37/C37</f>
        <v>1</v>
      </c>
      <c r="D85" s="49">
        <f>+D37/C37</f>
        <v>0.4815880322209436</v>
      </c>
      <c r="E85" s="50">
        <f>+E37/C37</f>
        <v>0.18271443746127292</v>
      </c>
      <c r="F85" s="49">
        <f>+F37/C37</f>
        <v>0.09708882889262636</v>
      </c>
      <c r="G85" s="50">
        <f>+G37/C37</f>
        <v>0.06222337788793485</v>
      </c>
      <c r="H85" s="49">
        <f>+H37/C37</f>
        <v>0.17358590776312297</v>
      </c>
      <c r="I85" s="64">
        <f>+I37/C37</f>
        <v>0.0027994157740993185</v>
      </c>
    </row>
    <row r="86" spans="1:9" ht="12.75">
      <c r="A86" s="25" t="s">
        <v>13</v>
      </c>
      <c r="B86" s="26" t="s">
        <v>7</v>
      </c>
      <c r="C86" s="51">
        <f>+C38/C38</f>
        <v>1</v>
      </c>
      <c r="D86" s="52">
        <f>+D38/C38</f>
        <v>0.4640739560089257</v>
      </c>
      <c r="E86" s="53">
        <f>+E38/C38</f>
        <v>0.1661112238096618</v>
      </c>
      <c r="F86" s="52">
        <f>+F38/C38</f>
        <v>0.07916074999275509</v>
      </c>
      <c r="G86" s="53">
        <f>+G38/C38</f>
        <v>0.04670936331758774</v>
      </c>
      <c r="H86" s="52">
        <f>+H38/C38</f>
        <v>0.15717970266902367</v>
      </c>
      <c r="I86" s="65">
        <f>+I38/C38</f>
        <v>0</v>
      </c>
    </row>
    <row r="87" spans="1:9" ht="12.75">
      <c r="A87" s="25" t="s">
        <v>13</v>
      </c>
      <c r="B87" s="26" t="s">
        <v>8</v>
      </c>
      <c r="C87" s="51">
        <f>+C39/C39</f>
        <v>1</v>
      </c>
      <c r="D87" s="52">
        <f>+D39/C39</f>
        <v>0.49758425985214505</v>
      </c>
      <c r="E87" s="53">
        <f>+E39/C39</f>
        <v>0.19787372532002603</v>
      </c>
      <c r="F87" s="52">
        <f>+F39/C39</f>
        <v>0.11345776291349374</v>
      </c>
      <c r="G87" s="53">
        <f>+G39/C39</f>
        <v>0.07638819065561019</v>
      </c>
      <c r="H87" s="52">
        <f>+H39/C39</f>
        <v>0.18856532023771094</v>
      </c>
      <c r="I87" s="65">
        <f>+I39/C39</f>
        <v>0.005699347512025782</v>
      </c>
    </row>
    <row r="88" spans="1:9" ht="12.75">
      <c r="A88" s="27"/>
      <c r="B88" s="28"/>
      <c r="C88" s="27"/>
      <c r="D88" s="40"/>
      <c r="E88" s="38"/>
      <c r="F88" s="40"/>
      <c r="G88" s="38"/>
      <c r="H88" s="40"/>
      <c r="I88" s="66"/>
    </row>
    <row r="89" spans="1:9" ht="12.75">
      <c r="A89" s="20" t="s">
        <v>14</v>
      </c>
      <c r="B89" s="21" t="s">
        <v>6</v>
      </c>
      <c r="C89" s="48">
        <f>+C41/C41</f>
        <v>1</v>
      </c>
      <c r="D89" s="49">
        <f>+D41/C41</f>
        <v>0.37136754620481227</v>
      </c>
      <c r="E89" s="50">
        <f>+E41/C41</f>
        <v>0.21450366151342554</v>
      </c>
      <c r="F89" s="49">
        <f>+F41/C41</f>
        <v>0.1616078693479019</v>
      </c>
      <c r="G89" s="50">
        <f>+G41/C41</f>
        <v>0.06743287225386493</v>
      </c>
      <c r="H89" s="49">
        <f>+H41/C41</f>
        <v>0.18369318842264326</v>
      </c>
      <c r="I89" s="64">
        <f>+I41/C41</f>
        <v>0.0013948622573520864</v>
      </c>
    </row>
    <row r="90" spans="1:9" ht="12.75">
      <c r="A90" s="25" t="s">
        <v>14</v>
      </c>
      <c r="B90" s="26" t="s">
        <v>7</v>
      </c>
      <c r="C90" s="51">
        <f>+C42/C42</f>
        <v>1</v>
      </c>
      <c r="D90" s="52">
        <f>+D42/C42</f>
        <v>0.3472553145403348</v>
      </c>
      <c r="E90" s="53">
        <f>+E42/C42</f>
        <v>0.17935606646656557</v>
      </c>
      <c r="F90" s="52">
        <f>+F42/C42</f>
        <v>0.1383637095027385</v>
      </c>
      <c r="G90" s="53">
        <f>+G42/C42</f>
        <v>0.049989169786799514</v>
      </c>
      <c r="H90" s="52">
        <f>+H42/C42</f>
        <v>0.1637528235912987</v>
      </c>
      <c r="I90" s="65">
        <f>+I42/C42</f>
        <v>0</v>
      </c>
    </row>
    <row r="91" spans="1:9" ht="13.5" thickBot="1">
      <c r="A91" s="29" t="s">
        <v>14</v>
      </c>
      <c r="B91" s="30" t="s">
        <v>8</v>
      </c>
      <c r="C91" s="54">
        <f>+C43/C43</f>
        <v>1</v>
      </c>
      <c r="D91" s="55">
        <f>+D43/C43</f>
        <v>0.39271235653436326</v>
      </c>
      <c r="E91" s="56">
        <f>+E43/C43</f>
        <v>0.2456172788780234</v>
      </c>
      <c r="F91" s="55">
        <f>+F43/C43</f>
        <v>0.18218423863916508</v>
      </c>
      <c r="G91" s="56">
        <f>+G43/C43</f>
        <v>0.08287451721587641</v>
      </c>
      <c r="H91" s="55">
        <f>+H43/C43</f>
        <v>0.20134494754430657</v>
      </c>
      <c r="I91" s="67">
        <f>+I43/C43</f>
        <v>0.0036431369326430547</v>
      </c>
    </row>
    <row r="93" ht="12.75">
      <c r="A93" s="68" t="s">
        <v>29</v>
      </c>
    </row>
    <row r="94" ht="12.75">
      <c r="A94" t="s">
        <v>28</v>
      </c>
    </row>
  </sheetData>
  <printOptions horizontalCentered="1"/>
  <pageMargins left="0" right="0" top="0.5" bottom="0.5" header="0.5" footer="0.5"/>
  <pageSetup fitToHeight="2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2003-09-05T18:19:07Z</cp:lastPrinted>
  <dcterms:created xsi:type="dcterms:W3CDTF">2001-11-21T14:48:37Z</dcterms:created>
  <dcterms:modified xsi:type="dcterms:W3CDTF">2003-09-05T18:46:05Z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