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<sst xmlns="http://schemas.openxmlformats.org/spreadsheetml/2006/main" count="204" uniqueCount="34">
  <si>
    <t>(Universe: Specified renter-occupied housing units)</t>
  </si>
  <si>
    <t>Geography</t>
  </si>
  <si>
    <t>Limits</t>
  </si>
  <si>
    <t>Total</t>
  </si>
  <si>
    <t>Renters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</si>
  <si>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</si>
  <si>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</si>
  <si>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</si>
  <si>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</si>
  <si>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</si>
  <si>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</si>
  <si>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</si>
  <si>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</si>
  <si>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Calvert County</t>
  </si>
  <si>
    <t>N</t>
  </si>
  <si>
    <t>Howard County</t>
  </si>
  <si>
    <t>Montgomery County</t>
  </si>
  <si>
    <t>Prince George's County</t>
  </si>
  <si>
    <t>Percent of Total Renters</t>
  </si>
  <si>
    <t>Less than</t>
  </si>
  <si>
    <t>$200-</t>
  </si>
  <si>
    <t>$300-</t>
  </si>
  <si>
    <t>$500-</t>
  </si>
  <si>
    <t>$750-</t>
  </si>
  <si>
    <t>$1,000-</t>
  </si>
  <si>
    <t>$1,500-</t>
  </si>
  <si>
    <t>or more</t>
  </si>
  <si>
    <t>No Cash</t>
  </si>
  <si>
    <t>Rent</t>
  </si>
  <si>
    <t>Median</t>
  </si>
  <si>
    <t>(dollars)</t>
  </si>
  <si>
    <t>Gross Rent - 2002</t>
  </si>
  <si>
    <t>Prepared by the Maryland Department of Planning, Planning Data Services from, the U.S. Census Bureau, American Community Survey (ACS), September 2003.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</si>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</sst>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6" fontId="2" fillId="0" borderId="3" xfId="0" applyNumberFormat="1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6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3" xfId="0" applyNumberForma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2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166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3" width="10.140625" style="0" bestFit="1" customWidth="1"/>
    <col min="4" max="4" width="10.421875" style="0" customWidth="1"/>
    <col min="5" max="6" width="9.28125" style="0" bestFit="1" customWidth="1"/>
    <col min="7" max="7" width="10.140625" style="0" bestFit="1" customWidth="1"/>
    <col min="8" max="9" width="9.28125" style="0" bestFit="1" customWidth="1"/>
    <col min="10" max="10" width="10.28125" style="0" customWidth="1"/>
    <col min="11" max="11" width="9.28125" style="0" bestFit="1" customWidth="1"/>
    <col min="12" max="12" width="10.421875" style="0" customWidth="1"/>
  </cols>
  <sheetData>
    <row r="2" ht="15.75">
      <c r="A2" s="1" t="s">
        <v>31</v>
      </c>
    </row>
    <row r="3" ht="12.75">
      <c r="A3" s="2" t="s">
        <v>0</v>
      </c>
    </row>
    <row r="5" ht="13.5" thickBot="1"/>
    <row r="6" spans="1:12" ht="12.75">
      <c r="A6" s="3" t="s">
        <v>1</v>
      </c>
      <c r="B6" s="4" t="s">
        <v>2</v>
      </c>
      <c r="C6" s="5" t="s">
        <v>3</v>
      </c>
      <c r="D6" s="24" t="s">
        <v>19</v>
      </c>
      <c r="E6" s="49" t="s">
        <v>20</v>
      </c>
      <c r="F6" s="25" t="s">
        <v>21</v>
      </c>
      <c r="G6" s="49" t="s">
        <v>22</v>
      </c>
      <c r="H6" s="25" t="s">
        <v>23</v>
      </c>
      <c r="I6" s="49" t="s">
        <v>24</v>
      </c>
      <c r="J6" s="25" t="s">
        <v>25</v>
      </c>
      <c r="K6" s="49" t="s">
        <v>27</v>
      </c>
      <c r="L6" s="26" t="s">
        <v>29</v>
      </c>
    </row>
    <row r="7" spans="1:12" ht="13.5" thickBot="1">
      <c r="A7" s="6"/>
      <c r="B7" s="7"/>
      <c r="C7" s="8" t="s">
        <v>4</v>
      </c>
      <c r="D7" s="27">
        <v>200</v>
      </c>
      <c r="E7" s="50">
        <v>299</v>
      </c>
      <c r="F7" s="28">
        <v>499</v>
      </c>
      <c r="G7" s="50">
        <v>749</v>
      </c>
      <c r="H7" s="28">
        <v>999</v>
      </c>
      <c r="I7" s="50">
        <v>1499</v>
      </c>
      <c r="J7" s="29" t="s">
        <v>26</v>
      </c>
      <c r="K7" s="57" t="s">
        <v>28</v>
      </c>
      <c r="L7" s="30" t="s">
        <v>30</v>
      </c>
    </row>
    <row r="8" spans="1:12" ht="12.75">
      <c r="A8" s="9"/>
      <c r="B8" s="10"/>
      <c r="C8" s="10"/>
      <c r="D8" s="36"/>
      <c r="E8" s="51"/>
      <c r="F8" s="37"/>
      <c r="G8" s="51"/>
      <c r="H8" s="37"/>
      <c r="I8" s="51"/>
      <c r="J8" s="37"/>
      <c r="K8" s="51"/>
      <c r="L8" s="38"/>
    </row>
    <row r="9" spans="1:12" s="2" customFormat="1" ht="12.75">
      <c r="A9" s="11" t="s">
        <v>5</v>
      </c>
      <c r="B9" s="12" t="s">
        <v>6</v>
      </c>
      <c r="C9" s="13">
        <v>35600254</v>
      </c>
      <c r="D9" s="39">
        <v>1422649</v>
      </c>
      <c r="E9" s="52">
        <v>1571317</v>
      </c>
      <c r="F9" s="40">
        <v>6411500</v>
      </c>
      <c r="G9" s="52">
        <v>11548848</v>
      </c>
      <c r="H9" s="40">
        <v>7042193</v>
      </c>
      <c r="I9" s="52">
        <v>4101395</v>
      </c>
      <c r="J9" s="40">
        <v>1455597</v>
      </c>
      <c r="K9" s="52">
        <v>2046755</v>
      </c>
      <c r="L9" s="84">
        <v>655</v>
      </c>
    </row>
    <row r="10" spans="1:12" ht="12.75">
      <c r="A10" s="14" t="s">
        <v>5</v>
      </c>
      <c r="B10" s="15" t="s">
        <v>7</v>
      </c>
      <c r="C10" s="16">
        <v>35351736</v>
      </c>
      <c r="D10" s="41">
        <v>1375292</v>
      </c>
      <c r="E10" s="53">
        <v>1525558</v>
      </c>
      <c r="F10" s="42">
        <v>6313322</v>
      </c>
      <c r="G10" s="53">
        <v>11406258</v>
      </c>
      <c r="H10" s="42">
        <v>6947537</v>
      </c>
      <c r="I10" s="53">
        <v>4030641</v>
      </c>
      <c r="J10" s="42">
        <v>1414763</v>
      </c>
      <c r="K10" s="53">
        <v>1990320</v>
      </c>
      <c r="L10" s="85">
        <v>653</v>
      </c>
    </row>
    <row r="11" spans="1:12" ht="12.75">
      <c r="A11" s="14" t="s">
        <v>5</v>
      </c>
      <c r="B11" s="15" t="s">
        <v>8</v>
      </c>
      <c r="C11" s="16">
        <v>35848772</v>
      </c>
      <c r="D11" s="41">
        <v>1470006</v>
      </c>
      <c r="E11" s="53">
        <v>1617076</v>
      </c>
      <c r="F11" s="42">
        <v>6509678</v>
      </c>
      <c r="G11" s="53">
        <v>11691438</v>
      </c>
      <c r="H11" s="42">
        <v>7136849</v>
      </c>
      <c r="I11" s="53">
        <v>4172149</v>
      </c>
      <c r="J11" s="42">
        <v>1496431</v>
      </c>
      <c r="K11" s="53">
        <v>2103190</v>
      </c>
      <c r="L11" s="85">
        <v>657</v>
      </c>
    </row>
    <row r="12" spans="1:12" ht="12.75">
      <c r="A12" s="17"/>
      <c r="B12" s="18"/>
      <c r="C12" s="16"/>
      <c r="D12" s="41"/>
      <c r="E12" s="53"/>
      <c r="F12" s="42"/>
      <c r="G12" s="53"/>
      <c r="H12" s="42"/>
      <c r="I12" s="53"/>
      <c r="J12" s="42"/>
      <c r="K12" s="53"/>
      <c r="L12" s="85"/>
    </row>
    <row r="13" spans="1:12" s="2" customFormat="1" ht="12.75">
      <c r="A13" s="11" t="s">
        <v>9</v>
      </c>
      <c r="B13" s="12" t="s">
        <v>6</v>
      </c>
      <c r="C13" s="13">
        <v>618043</v>
      </c>
      <c r="D13" s="39">
        <v>29347</v>
      </c>
      <c r="E13" s="52">
        <v>20044</v>
      </c>
      <c r="F13" s="40">
        <v>68017</v>
      </c>
      <c r="G13" s="52">
        <v>189338</v>
      </c>
      <c r="H13" s="40">
        <v>157684</v>
      </c>
      <c r="I13" s="52">
        <v>99393</v>
      </c>
      <c r="J13" s="40">
        <v>25817</v>
      </c>
      <c r="K13" s="52">
        <v>28403</v>
      </c>
      <c r="L13" s="84">
        <v>738</v>
      </c>
    </row>
    <row r="14" spans="1:12" ht="12.75">
      <c r="A14" s="14" t="s">
        <v>9</v>
      </c>
      <c r="B14" s="15" t="s">
        <v>7</v>
      </c>
      <c r="C14" s="16">
        <v>591691</v>
      </c>
      <c r="D14" s="41">
        <v>23237</v>
      </c>
      <c r="E14" s="53">
        <v>14769</v>
      </c>
      <c r="F14" s="42">
        <v>57581</v>
      </c>
      <c r="G14" s="53">
        <v>173579</v>
      </c>
      <c r="H14" s="42">
        <v>144246</v>
      </c>
      <c r="I14" s="53">
        <v>88165</v>
      </c>
      <c r="J14" s="42">
        <v>21030</v>
      </c>
      <c r="K14" s="53">
        <v>23126</v>
      </c>
      <c r="L14" s="85">
        <v>723</v>
      </c>
    </row>
    <row r="15" spans="1:12" ht="12.75">
      <c r="A15" s="14" t="s">
        <v>9</v>
      </c>
      <c r="B15" s="15" t="s">
        <v>8</v>
      </c>
      <c r="C15" s="16">
        <v>644395</v>
      </c>
      <c r="D15" s="41">
        <v>35457</v>
      </c>
      <c r="E15" s="53">
        <v>25319</v>
      </c>
      <c r="F15" s="42">
        <v>78453</v>
      </c>
      <c r="G15" s="53">
        <v>205097</v>
      </c>
      <c r="H15" s="42">
        <v>171122</v>
      </c>
      <c r="I15" s="53">
        <v>110621</v>
      </c>
      <c r="J15" s="42">
        <v>30604</v>
      </c>
      <c r="K15" s="53">
        <v>33680</v>
      </c>
      <c r="L15" s="85">
        <v>753</v>
      </c>
    </row>
    <row r="16" spans="1:12" ht="12.75">
      <c r="A16" s="17"/>
      <c r="B16" s="18"/>
      <c r="C16" s="16"/>
      <c r="D16" s="41"/>
      <c r="E16" s="53"/>
      <c r="F16" s="42"/>
      <c r="G16" s="53"/>
      <c r="H16" s="42"/>
      <c r="I16" s="53"/>
      <c r="J16" s="42"/>
      <c r="K16" s="53"/>
      <c r="L16" s="85"/>
    </row>
    <row r="17" spans="1:12" ht="12.75">
      <c r="A17" s="11" t="s">
        <v>10</v>
      </c>
      <c r="B17" s="12" t="s">
        <v>6</v>
      </c>
      <c r="C17" s="13">
        <v>38179</v>
      </c>
      <c r="D17" s="39">
        <v>874</v>
      </c>
      <c r="E17" s="52">
        <v>1223</v>
      </c>
      <c r="F17" s="40">
        <v>2287</v>
      </c>
      <c r="G17" s="52">
        <v>5070</v>
      </c>
      <c r="H17" s="40">
        <v>13407</v>
      </c>
      <c r="I17" s="52">
        <v>11039</v>
      </c>
      <c r="J17" s="40">
        <v>1115</v>
      </c>
      <c r="K17" s="52">
        <v>3164</v>
      </c>
      <c r="L17" s="84">
        <v>867</v>
      </c>
    </row>
    <row r="18" spans="1:12" ht="12.75">
      <c r="A18" s="14" t="s">
        <v>10</v>
      </c>
      <c r="B18" s="15" t="s">
        <v>7</v>
      </c>
      <c r="C18" s="16">
        <v>32320</v>
      </c>
      <c r="D18" s="41">
        <v>0</v>
      </c>
      <c r="E18" s="53">
        <v>254</v>
      </c>
      <c r="F18" s="42">
        <v>201</v>
      </c>
      <c r="G18" s="53">
        <v>3168</v>
      </c>
      <c r="H18" s="42">
        <v>9069</v>
      </c>
      <c r="I18" s="53">
        <v>8320</v>
      </c>
      <c r="J18" s="42">
        <v>0</v>
      </c>
      <c r="K18" s="53">
        <v>1055</v>
      </c>
      <c r="L18" s="85">
        <v>819</v>
      </c>
    </row>
    <row r="19" spans="1:12" ht="12.75">
      <c r="A19" s="14" t="s">
        <v>10</v>
      </c>
      <c r="B19" s="15" t="s">
        <v>8</v>
      </c>
      <c r="C19" s="16">
        <v>44038</v>
      </c>
      <c r="D19" s="41">
        <v>1826</v>
      </c>
      <c r="E19" s="53">
        <v>2192</v>
      </c>
      <c r="F19" s="42">
        <v>4373</v>
      </c>
      <c r="G19" s="53">
        <v>6972</v>
      </c>
      <c r="H19" s="42">
        <v>17745</v>
      </c>
      <c r="I19" s="53">
        <v>13758</v>
      </c>
      <c r="J19" s="42">
        <v>2323</v>
      </c>
      <c r="K19" s="53">
        <v>5273</v>
      </c>
      <c r="L19" s="85">
        <v>915</v>
      </c>
    </row>
    <row r="20" spans="1:12" ht="12.75">
      <c r="A20" s="17"/>
      <c r="B20" s="18"/>
      <c r="C20" s="16"/>
      <c r="D20" s="41"/>
      <c r="E20" s="53"/>
      <c r="F20" s="42"/>
      <c r="G20" s="53"/>
      <c r="H20" s="42"/>
      <c r="I20" s="53"/>
      <c r="J20" s="42"/>
      <c r="K20" s="53"/>
      <c r="L20" s="85"/>
    </row>
    <row r="21" spans="1:12" ht="12.75">
      <c r="A21" s="11" t="s">
        <v>11</v>
      </c>
      <c r="B21" s="12" t="s">
        <v>6</v>
      </c>
      <c r="C21" s="13">
        <v>99351</v>
      </c>
      <c r="D21" s="39">
        <v>853</v>
      </c>
      <c r="E21" s="52">
        <v>1398</v>
      </c>
      <c r="F21" s="40">
        <v>9570</v>
      </c>
      <c r="G21" s="52">
        <v>36861</v>
      </c>
      <c r="H21" s="40">
        <v>31689</v>
      </c>
      <c r="I21" s="52">
        <v>10110</v>
      </c>
      <c r="J21" s="40">
        <v>4675</v>
      </c>
      <c r="K21" s="52">
        <v>4195</v>
      </c>
      <c r="L21" s="84">
        <v>745</v>
      </c>
    </row>
    <row r="22" spans="1:12" ht="12.75">
      <c r="A22" s="14" t="s">
        <v>11</v>
      </c>
      <c r="B22" s="15" t="s">
        <v>7</v>
      </c>
      <c r="C22" s="16">
        <v>91436</v>
      </c>
      <c r="D22" s="41">
        <v>147</v>
      </c>
      <c r="E22" s="53">
        <v>535</v>
      </c>
      <c r="F22" s="42">
        <v>5831</v>
      </c>
      <c r="G22" s="53">
        <v>30962</v>
      </c>
      <c r="H22" s="42">
        <v>26718</v>
      </c>
      <c r="I22" s="53">
        <v>7353</v>
      </c>
      <c r="J22" s="42">
        <v>1849</v>
      </c>
      <c r="K22" s="53">
        <v>2591</v>
      </c>
      <c r="L22" s="85">
        <v>714</v>
      </c>
    </row>
    <row r="23" spans="1:12" ht="12.75">
      <c r="A23" s="14" t="s">
        <v>11</v>
      </c>
      <c r="B23" s="15" t="s">
        <v>8</v>
      </c>
      <c r="C23" s="16">
        <v>107266</v>
      </c>
      <c r="D23" s="41">
        <v>1559</v>
      </c>
      <c r="E23" s="53">
        <v>2261</v>
      </c>
      <c r="F23" s="42">
        <v>13309</v>
      </c>
      <c r="G23" s="53">
        <v>42760</v>
      </c>
      <c r="H23" s="42">
        <v>36660</v>
      </c>
      <c r="I23" s="53">
        <v>12867</v>
      </c>
      <c r="J23" s="42">
        <v>7501</v>
      </c>
      <c r="K23" s="53">
        <v>5799</v>
      </c>
      <c r="L23" s="85">
        <v>776</v>
      </c>
    </row>
    <row r="24" spans="1:12" ht="12.75">
      <c r="A24" s="17"/>
      <c r="B24" s="18"/>
      <c r="C24" s="16"/>
      <c r="D24" s="41"/>
      <c r="E24" s="53"/>
      <c r="F24" s="42"/>
      <c r="G24" s="53"/>
      <c r="H24" s="42"/>
      <c r="I24" s="53"/>
      <c r="J24" s="42"/>
      <c r="K24" s="53"/>
      <c r="L24" s="85"/>
    </row>
    <row r="25" spans="1:12" s="2" customFormat="1" ht="12.75">
      <c r="A25" s="11" t="s">
        <v>12</v>
      </c>
      <c r="B25" s="12" t="s">
        <v>6</v>
      </c>
      <c r="C25" s="13">
        <v>126431</v>
      </c>
      <c r="D25" s="39">
        <v>15548</v>
      </c>
      <c r="E25" s="52">
        <v>7071</v>
      </c>
      <c r="F25" s="40">
        <v>20002</v>
      </c>
      <c r="G25" s="52">
        <v>56372</v>
      </c>
      <c r="H25" s="40">
        <v>17821</v>
      </c>
      <c r="I25" s="52">
        <v>6600</v>
      </c>
      <c r="J25" s="40">
        <v>209</v>
      </c>
      <c r="K25" s="52">
        <v>2808</v>
      </c>
      <c r="L25" s="84">
        <v>555</v>
      </c>
    </row>
    <row r="26" spans="1:12" ht="12.75">
      <c r="A26" s="14" t="s">
        <v>12</v>
      </c>
      <c r="B26" s="15" t="s">
        <v>7</v>
      </c>
      <c r="C26" s="16">
        <v>116635</v>
      </c>
      <c r="D26" s="41">
        <v>10667</v>
      </c>
      <c r="E26" s="53">
        <v>3687</v>
      </c>
      <c r="F26" s="42">
        <v>14578</v>
      </c>
      <c r="G26" s="53">
        <v>48155</v>
      </c>
      <c r="H26" s="42">
        <v>13330</v>
      </c>
      <c r="I26" s="53">
        <v>4414</v>
      </c>
      <c r="J26" s="42">
        <v>0</v>
      </c>
      <c r="K26" s="53">
        <v>990</v>
      </c>
      <c r="L26" s="85">
        <v>534</v>
      </c>
    </row>
    <row r="27" spans="1:12" ht="12.75">
      <c r="A27" s="14" t="s">
        <v>12</v>
      </c>
      <c r="B27" s="15" t="s">
        <v>8</v>
      </c>
      <c r="C27" s="16">
        <v>136227</v>
      </c>
      <c r="D27" s="41">
        <v>20429</v>
      </c>
      <c r="E27" s="53">
        <v>10455</v>
      </c>
      <c r="F27" s="42">
        <v>25426</v>
      </c>
      <c r="G27" s="53">
        <v>64589</v>
      </c>
      <c r="H27" s="42">
        <v>22312</v>
      </c>
      <c r="I27" s="53">
        <v>8786</v>
      </c>
      <c r="J27" s="42">
        <v>567</v>
      </c>
      <c r="K27" s="53">
        <v>4626</v>
      </c>
      <c r="L27" s="85">
        <v>576</v>
      </c>
    </row>
    <row r="28" spans="1:12" ht="12.75">
      <c r="A28" s="17"/>
      <c r="B28" s="18"/>
      <c r="C28" s="16"/>
      <c r="D28" s="41"/>
      <c r="E28" s="53"/>
      <c r="F28" s="42"/>
      <c r="G28" s="53"/>
      <c r="H28" s="42"/>
      <c r="I28" s="53"/>
      <c r="J28" s="42"/>
      <c r="K28" s="53"/>
      <c r="L28" s="85"/>
    </row>
    <row r="29" spans="1:12" ht="12.75">
      <c r="A29" s="11" t="s">
        <v>13</v>
      </c>
      <c r="B29" s="12" t="s">
        <v>6</v>
      </c>
      <c r="C29" s="19" t="s">
        <v>14</v>
      </c>
      <c r="D29" s="43" t="s">
        <v>14</v>
      </c>
      <c r="E29" s="54" t="s">
        <v>14</v>
      </c>
      <c r="F29" s="44" t="s">
        <v>14</v>
      </c>
      <c r="G29" s="54" t="s">
        <v>14</v>
      </c>
      <c r="H29" s="44" t="s">
        <v>14</v>
      </c>
      <c r="I29" s="54" t="s">
        <v>14</v>
      </c>
      <c r="J29" s="44" t="s">
        <v>14</v>
      </c>
      <c r="K29" s="54" t="s">
        <v>14</v>
      </c>
      <c r="L29" s="86" t="s">
        <v>14</v>
      </c>
    </row>
    <row r="30" spans="1:12" ht="12.75">
      <c r="A30" s="17" t="s">
        <v>13</v>
      </c>
      <c r="B30" s="15" t="s">
        <v>7</v>
      </c>
      <c r="C30" s="20" t="s">
        <v>14</v>
      </c>
      <c r="D30" s="45" t="s">
        <v>14</v>
      </c>
      <c r="E30" s="55" t="s">
        <v>14</v>
      </c>
      <c r="F30" s="46" t="s">
        <v>14</v>
      </c>
      <c r="G30" s="55" t="s">
        <v>14</v>
      </c>
      <c r="H30" s="46" t="s">
        <v>14</v>
      </c>
      <c r="I30" s="55" t="s">
        <v>14</v>
      </c>
      <c r="J30" s="46" t="s">
        <v>14</v>
      </c>
      <c r="K30" s="55" t="s">
        <v>14</v>
      </c>
      <c r="L30" s="87" t="s">
        <v>14</v>
      </c>
    </row>
    <row r="31" spans="1:12" ht="12.75">
      <c r="A31" s="17" t="s">
        <v>13</v>
      </c>
      <c r="B31" s="15" t="s">
        <v>8</v>
      </c>
      <c r="C31" s="20" t="s">
        <v>14</v>
      </c>
      <c r="D31" s="45" t="s">
        <v>14</v>
      </c>
      <c r="E31" s="55" t="s">
        <v>14</v>
      </c>
      <c r="F31" s="46" t="s">
        <v>14</v>
      </c>
      <c r="G31" s="55" t="s">
        <v>14</v>
      </c>
      <c r="H31" s="46" t="s">
        <v>14</v>
      </c>
      <c r="I31" s="55" t="s">
        <v>14</v>
      </c>
      <c r="J31" s="46" t="s">
        <v>14</v>
      </c>
      <c r="K31" s="55" t="s">
        <v>14</v>
      </c>
      <c r="L31" s="87" t="s">
        <v>14</v>
      </c>
    </row>
    <row r="32" spans="1:12" ht="12.75">
      <c r="A32" s="17"/>
      <c r="B32" s="18"/>
      <c r="C32" s="16"/>
      <c r="D32" s="41"/>
      <c r="E32" s="53"/>
      <c r="F32" s="42"/>
      <c r="G32" s="53"/>
      <c r="H32" s="42"/>
      <c r="I32" s="53"/>
      <c r="J32" s="42"/>
      <c r="K32" s="53"/>
      <c r="L32" s="85"/>
    </row>
    <row r="33" spans="1:12" s="2" customFormat="1" ht="12.75">
      <c r="A33" s="11" t="s">
        <v>15</v>
      </c>
      <c r="B33" s="12" t="s">
        <v>6</v>
      </c>
      <c r="C33" s="13">
        <v>20972</v>
      </c>
      <c r="D33" s="39">
        <v>820</v>
      </c>
      <c r="E33" s="52">
        <v>997</v>
      </c>
      <c r="F33" s="40">
        <v>1240</v>
      </c>
      <c r="G33" s="52">
        <v>1980</v>
      </c>
      <c r="H33" s="40">
        <v>8798</v>
      </c>
      <c r="I33" s="52">
        <v>4901</v>
      </c>
      <c r="J33" s="40">
        <v>2053</v>
      </c>
      <c r="K33" s="52">
        <v>183</v>
      </c>
      <c r="L33" s="84">
        <v>868</v>
      </c>
    </row>
    <row r="34" spans="1:12" ht="12.75">
      <c r="A34" s="17" t="s">
        <v>15</v>
      </c>
      <c r="B34" s="15" t="s">
        <v>7</v>
      </c>
      <c r="C34" s="16">
        <v>18151</v>
      </c>
      <c r="D34" s="41">
        <v>0</v>
      </c>
      <c r="E34" s="53">
        <v>195</v>
      </c>
      <c r="F34" s="42">
        <v>260</v>
      </c>
      <c r="G34" s="53">
        <v>772</v>
      </c>
      <c r="H34" s="42">
        <v>6452</v>
      </c>
      <c r="I34" s="53">
        <v>3109</v>
      </c>
      <c r="J34" s="42">
        <v>908</v>
      </c>
      <c r="K34" s="53">
        <v>0</v>
      </c>
      <c r="L34" s="85">
        <v>828</v>
      </c>
    </row>
    <row r="35" spans="1:12" ht="12.75">
      <c r="A35" s="17" t="s">
        <v>15</v>
      </c>
      <c r="B35" s="15" t="s">
        <v>8</v>
      </c>
      <c r="C35" s="16">
        <v>23794</v>
      </c>
      <c r="D35" s="41">
        <v>1772</v>
      </c>
      <c r="E35" s="53">
        <v>1799</v>
      </c>
      <c r="F35" s="42">
        <v>2220</v>
      </c>
      <c r="G35" s="53">
        <v>3188</v>
      </c>
      <c r="H35" s="42">
        <v>11144</v>
      </c>
      <c r="I35" s="53">
        <v>6693</v>
      </c>
      <c r="J35" s="42">
        <v>3198</v>
      </c>
      <c r="K35" s="53">
        <v>490</v>
      </c>
      <c r="L35" s="85">
        <v>908</v>
      </c>
    </row>
    <row r="36" spans="1:12" ht="12.75">
      <c r="A36" s="17"/>
      <c r="B36" s="18"/>
      <c r="C36" s="16"/>
      <c r="D36" s="41"/>
      <c r="E36" s="53"/>
      <c r="F36" s="42"/>
      <c r="G36" s="53"/>
      <c r="H36" s="42"/>
      <c r="I36" s="53"/>
      <c r="J36" s="42"/>
      <c r="K36" s="53"/>
      <c r="L36" s="85"/>
    </row>
    <row r="37" spans="1:12" ht="12.75">
      <c r="A37" s="11" t="s">
        <v>16</v>
      </c>
      <c r="B37" s="12" t="s">
        <v>6</v>
      </c>
      <c r="C37" s="13">
        <v>87636</v>
      </c>
      <c r="D37" s="39">
        <v>1492</v>
      </c>
      <c r="E37" s="52">
        <v>959</v>
      </c>
      <c r="F37" s="40">
        <v>1815</v>
      </c>
      <c r="G37" s="52">
        <v>13310</v>
      </c>
      <c r="H37" s="40">
        <v>20963</v>
      </c>
      <c r="I37" s="52">
        <v>34508</v>
      </c>
      <c r="J37" s="40">
        <v>13056</v>
      </c>
      <c r="K37" s="52">
        <v>1533</v>
      </c>
      <c r="L37" s="84">
        <v>1048</v>
      </c>
    </row>
    <row r="38" spans="1:12" ht="12.75">
      <c r="A38" s="14" t="s">
        <v>16</v>
      </c>
      <c r="B38" s="15" t="s">
        <v>7</v>
      </c>
      <c r="C38" s="16">
        <v>79536</v>
      </c>
      <c r="D38" s="41">
        <v>263</v>
      </c>
      <c r="E38" s="53">
        <v>0</v>
      </c>
      <c r="F38" s="42">
        <v>394</v>
      </c>
      <c r="G38" s="53">
        <v>9008</v>
      </c>
      <c r="H38" s="42">
        <v>16612</v>
      </c>
      <c r="I38" s="53">
        <v>29429</v>
      </c>
      <c r="J38" s="42">
        <v>9773</v>
      </c>
      <c r="K38" s="53">
        <v>609</v>
      </c>
      <c r="L38" s="85">
        <v>999</v>
      </c>
    </row>
    <row r="39" spans="1:12" ht="12.75">
      <c r="A39" s="14" t="s">
        <v>16</v>
      </c>
      <c r="B39" s="15" t="s">
        <v>8</v>
      </c>
      <c r="C39" s="16">
        <v>95736</v>
      </c>
      <c r="D39" s="41">
        <v>2721</v>
      </c>
      <c r="E39" s="53">
        <v>2028</v>
      </c>
      <c r="F39" s="42">
        <v>3236</v>
      </c>
      <c r="G39" s="53">
        <v>17612</v>
      </c>
      <c r="H39" s="42">
        <v>25314</v>
      </c>
      <c r="I39" s="53">
        <v>39587</v>
      </c>
      <c r="J39" s="42">
        <v>16340</v>
      </c>
      <c r="K39" s="53">
        <v>2457</v>
      </c>
      <c r="L39" s="85">
        <v>1098</v>
      </c>
    </row>
    <row r="40" spans="1:12" ht="12.75">
      <c r="A40" s="17"/>
      <c r="B40" s="18"/>
      <c r="C40" s="16"/>
      <c r="D40" s="41"/>
      <c r="E40" s="53"/>
      <c r="F40" s="42"/>
      <c r="G40" s="53"/>
      <c r="H40" s="42"/>
      <c r="I40" s="53"/>
      <c r="J40" s="42"/>
      <c r="K40" s="53"/>
      <c r="L40" s="85"/>
    </row>
    <row r="41" spans="1:12" ht="12.75">
      <c r="A41" s="11" t="s">
        <v>17</v>
      </c>
      <c r="B41" s="12" t="s">
        <v>6</v>
      </c>
      <c r="C41" s="13">
        <v>112828</v>
      </c>
      <c r="D41" s="39">
        <v>2394</v>
      </c>
      <c r="E41" s="52">
        <v>1907</v>
      </c>
      <c r="F41" s="40">
        <v>2922</v>
      </c>
      <c r="G41" s="52">
        <v>34897</v>
      </c>
      <c r="H41" s="40">
        <v>44154</v>
      </c>
      <c r="I41" s="52">
        <v>17996</v>
      </c>
      <c r="J41" s="40">
        <v>3134</v>
      </c>
      <c r="K41" s="52">
        <v>5424</v>
      </c>
      <c r="L41" s="84">
        <v>808</v>
      </c>
    </row>
    <row r="42" spans="1:12" ht="12.75">
      <c r="A42" s="14" t="s">
        <v>17</v>
      </c>
      <c r="B42" s="15" t="s">
        <v>7</v>
      </c>
      <c r="C42" s="16">
        <v>105885</v>
      </c>
      <c r="D42" s="41">
        <v>346</v>
      </c>
      <c r="E42" s="53">
        <v>270</v>
      </c>
      <c r="F42" s="42">
        <v>779</v>
      </c>
      <c r="G42" s="53">
        <v>28427</v>
      </c>
      <c r="H42" s="42">
        <v>37021</v>
      </c>
      <c r="I42" s="53">
        <v>12970</v>
      </c>
      <c r="J42" s="42">
        <v>1238</v>
      </c>
      <c r="K42" s="53">
        <v>2939</v>
      </c>
      <c r="L42" s="85">
        <v>778</v>
      </c>
    </row>
    <row r="43" spans="1:12" ht="13.5" thickBot="1">
      <c r="A43" s="21" t="s">
        <v>17</v>
      </c>
      <c r="B43" s="22" t="s">
        <v>8</v>
      </c>
      <c r="C43" s="23">
        <v>119771</v>
      </c>
      <c r="D43" s="47">
        <v>4442</v>
      </c>
      <c r="E43" s="56">
        <v>3544</v>
      </c>
      <c r="F43" s="48">
        <v>5065</v>
      </c>
      <c r="G43" s="56">
        <v>41367</v>
      </c>
      <c r="H43" s="48">
        <v>51287</v>
      </c>
      <c r="I43" s="56">
        <v>23022</v>
      </c>
      <c r="J43" s="48">
        <v>5030</v>
      </c>
      <c r="K43" s="56">
        <v>7909</v>
      </c>
      <c r="L43" s="88">
        <v>838</v>
      </c>
    </row>
    <row r="45" ht="12.75">
      <c r="A45" s="89" t="s">
        <v>33</v>
      </c>
    </row>
    <row r="46" ht="12.75">
      <c r="A46" t="s">
        <v>32</v>
      </c>
    </row>
    <row r="49" ht="15.75">
      <c r="A49" s="1" t="s">
        <v>31</v>
      </c>
    </row>
    <row r="50" ht="15.75">
      <c r="A50" s="1" t="s">
        <v>18</v>
      </c>
    </row>
    <row r="51" ht="12.75">
      <c r="A51" s="2" t="s">
        <v>0</v>
      </c>
    </row>
    <row r="53" ht="13.5" thickBot="1"/>
    <row r="54" spans="1:12" ht="12.75">
      <c r="A54" s="3" t="s">
        <v>1</v>
      </c>
      <c r="B54" s="4" t="s">
        <v>2</v>
      </c>
      <c r="C54" s="5" t="s">
        <v>3</v>
      </c>
      <c r="D54" s="24" t="s">
        <v>19</v>
      </c>
      <c r="E54" s="49" t="s">
        <v>20</v>
      </c>
      <c r="F54" s="25" t="s">
        <v>21</v>
      </c>
      <c r="G54" s="49" t="s">
        <v>22</v>
      </c>
      <c r="H54" s="25" t="s">
        <v>23</v>
      </c>
      <c r="I54" s="49" t="s">
        <v>24</v>
      </c>
      <c r="J54" s="49" t="s">
        <v>25</v>
      </c>
      <c r="K54" s="26" t="s">
        <v>27</v>
      </c>
      <c r="L54" s="35"/>
    </row>
    <row r="55" spans="1:12" ht="13.5" thickBot="1">
      <c r="A55" s="6"/>
      <c r="B55" s="7"/>
      <c r="C55" s="8" t="s">
        <v>4</v>
      </c>
      <c r="D55" s="27">
        <v>200</v>
      </c>
      <c r="E55" s="50">
        <v>299</v>
      </c>
      <c r="F55" s="28">
        <v>499</v>
      </c>
      <c r="G55" s="50">
        <v>749</v>
      </c>
      <c r="H55" s="28">
        <v>999</v>
      </c>
      <c r="I55" s="50">
        <v>1499</v>
      </c>
      <c r="J55" s="57" t="s">
        <v>26</v>
      </c>
      <c r="K55" s="30" t="s">
        <v>28</v>
      </c>
      <c r="L55" s="35"/>
    </row>
    <row r="56" spans="1:11" ht="12.75">
      <c r="A56" s="9"/>
      <c r="B56" s="10"/>
      <c r="C56" s="9"/>
      <c r="D56" s="9"/>
      <c r="E56" s="77"/>
      <c r="F56" s="32"/>
      <c r="G56" s="77"/>
      <c r="H56" s="32"/>
      <c r="I56" s="77"/>
      <c r="J56" s="77"/>
      <c r="K56" s="33"/>
    </row>
    <row r="57" spans="1:12" ht="12.75">
      <c r="A57" s="11" t="s">
        <v>5</v>
      </c>
      <c r="B57" s="12" t="s">
        <v>6</v>
      </c>
      <c r="C57" s="64">
        <v>1</v>
      </c>
      <c r="D57" s="64">
        <f>+D9/$C9</f>
        <v>0.03996176544133646</v>
      </c>
      <c r="E57" s="78">
        <f aca="true" t="shared" si="0" ref="E57:K57">+E9/$C9</f>
        <v>0.0441378030617422</v>
      </c>
      <c r="F57" s="67">
        <f t="shared" si="0"/>
        <v>0.1800970296447885</v>
      </c>
      <c r="G57" s="78">
        <f t="shared" si="0"/>
        <v>0.32440352813213075</v>
      </c>
      <c r="H57" s="67">
        <f t="shared" si="0"/>
        <v>0.19781299874995273</v>
      </c>
      <c r="I57" s="78">
        <f t="shared" si="0"/>
        <v>0.11520690273726698</v>
      </c>
      <c r="J57" s="78">
        <f t="shared" si="0"/>
        <v>0.0408872644560345</v>
      </c>
      <c r="K57" s="68">
        <f t="shared" si="0"/>
        <v>0.057492707776747885</v>
      </c>
      <c r="L57" s="59"/>
    </row>
    <row r="58" spans="1:12" ht="12.75">
      <c r="A58" s="14" t="s">
        <v>5</v>
      </c>
      <c r="B58" s="15" t="s">
        <v>7</v>
      </c>
      <c r="C58" s="65">
        <v>1</v>
      </c>
      <c r="D58" s="69">
        <f aca="true" t="shared" si="1" ref="D58:K59">+D10/$C10</f>
        <v>0.03890309658343228</v>
      </c>
      <c r="E58" s="79">
        <f t="shared" si="1"/>
        <v>0.04315369406469883</v>
      </c>
      <c r="F58" s="70">
        <f t="shared" si="1"/>
        <v>0.17858591159427079</v>
      </c>
      <c r="G58" s="79">
        <f t="shared" si="1"/>
        <v>0.3226505764808834</v>
      </c>
      <c r="H58" s="70">
        <f t="shared" si="1"/>
        <v>0.1965260489612165</v>
      </c>
      <c r="I58" s="79">
        <f t="shared" si="1"/>
        <v>0.11401536264018265</v>
      </c>
      <c r="J58" s="79">
        <f t="shared" si="1"/>
        <v>0.040019618838520406</v>
      </c>
      <c r="K58" s="71">
        <f t="shared" si="1"/>
        <v>0.05630048832679674</v>
      </c>
      <c r="L58" s="58"/>
    </row>
    <row r="59" spans="1:12" ht="12.75">
      <c r="A59" s="14" t="s">
        <v>5</v>
      </c>
      <c r="B59" s="15" t="s">
        <v>8</v>
      </c>
      <c r="C59" s="65">
        <v>1</v>
      </c>
      <c r="D59" s="69">
        <f t="shared" si="1"/>
        <v>0.04100575606885502</v>
      </c>
      <c r="E59" s="79">
        <f t="shared" si="1"/>
        <v>0.045108267585846455</v>
      </c>
      <c r="F59" s="70">
        <f t="shared" si="1"/>
        <v>0.1815871963480367</v>
      </c>
      <c r="G59" s="79">
        <f t="shared" si="1"/>
        <v>0.3261321754619656</v>
      </c>
      <c r="H59" s="70">
        <f t="shared" si="1"/>
        <v>0.1990821052391976</v>
      </c>
      <c r="I59" s="79">
        <f t="shared" si="1"/>
        <v>0.11638192237100897</v>
      </c>
      <c r="J59" s="79">
        <f t="shared" si="1"/>
        <v>0.041742880341898464</v>
      </c>
      <c r="K59" s="71">
        <f t="shared" si="1"/>
        <v>0.05866839734426607</v>
      </c>
      <c r="L59" s="58"/>
    </row>
    <row r="60" spans="1:11" ht="12.75">
      <c r="A60" s="17"/>
      <c r="B60" s="18"/>
      <c r="C60" s="41"/>
      <c r="D60" s="17"/>
      <c r="E60" s="80"/>
      <c r="F60" s="31"/>
      <c r="G60" s="80"/>
      <c r="H60" s="31"/>
      <c r="I60" s="80"/>
      <c r="J60" s="80"/>
      <c r="K60" s="34"/>
    </row>
    <row r="61" spans="1:11" ht="12.75">
      <c r="A61" s="11" t="s">
        <v>9</v>
      </c>
      <c r="B61" s="12" t="s">
        <v>6</v>
      </c>
      <c r="C61" s="64">
        <v>1</v>
      </c>
      <c r="D61" s="64">
        <f>+D13/$C13</f>
        <v>0.04748375113058476</v>
      </c>
      <c r="E61" s="78">
        <f aca="true" t="shared" si="2" ref="E61:K61">+E13/$C13</f>
        <v>0.032431400404178995</v>
      </c>
      <c r="F61" s="67">
        <f t="shared" si="2"/>
        <v>0.110052213195522</v>
      </c>
      <c r="G61" s="78">
        <f t="shared" si="2"/>
        <v>0.30635085261057887</v>
      </c>
      <c r="H61" s="67">
        <f t="shared" si="2"/>
        <v>0.2551343514933427</v>
      </c>
      <c r="I61" s="78">
        <f t="shared" si="2"/>
        <v>0.1608189074222991</v>
      </c>
      <c r="J61" s="78">
        <f t="shared" si="2"/>
        <v>0.04177217442799287</v>
      </c>
      <c r="K61" s="68">
        <f t="shared" si="2"/>
        <v>0.0459563493155007</v>
      </c>
    </row>
    <row r="62" spans="1:11" ht="12.75">
      <c r="A62" s="14" t="s">
        <v>9</v>
      </c>
      <c r="B62" s="15" t="s">
        <v>7</v>
      </c>
      <c r="C62" s="65">
        <v>1</v>
      </c>
      <c r="D62" s="69">
        <f aca="true" t="shared" si="3" ref="D62:K62">+D14/$C14</f>
        <v>0.039272187679041934</v>
      </c>
      <c r="E62" s="79">
        <f t="shared" si="3"/>
        <v>0.02496066358961012</v>
      </c>
      <c r="F62" s="70">
        <f t="shared" si="3"/>
        <v>0.09731599770826327</v>
      </c>
      <c r="G62" s="79">
        <f t="shared" si="3"/>
        <v>0.29336089276328353</v>
      </c>
      <c r="H62" s="70">
        <f t="shared" si="3"/>
        <v>0.24378603020833509</v>
      </c>
      <c r="I62" s="79">
        <f t="shared" si="3"/>
        <v>0.14900513950693858</v>
      </c>
      <c r="J62" s="79">
        <f t="shared" si="3"/>
        <v>0.03554220023627197</v>
      </c>
      <c r="K62" s="71">
        <f t="shared" si="3"/>
        <v>0.03908458976053379</v>
      </c>
    </row>
    <row r="63" spans="1:11" ht="12.75">
      <c r="A63" s="14" t="s">
        <v>9</v>
      </c>
      <c r="B63" s="15" t="s">
        <v>8</v>
      </c>
      <c r="C63" s="65">
        <v>1</v>
      </c>
      <c r="D63" s="69">
        <f aca="true" t="shared" si="4" ref="D63:K63">+D15/$C15</f>
        <v>0.05502370440490693</v>
      </c>
      <c r="E63" s="79">
        <f t="shared" si="4"/>
        <v>0.03929111802543471</v>
      </c>
      <c r="F63" s="70">
        <f t="shared" si="4"/>
        <v>0.12174675470790432</v>
      </c>
      <c r="G63" s="79">
        <f t="shared" si="4"/>
        <v>0.31827838515196427</v>
      </c>
      <c r="H63" s="70">
        <f t="shared" si="4"/>
        <v>0.26555451237206995</v>
      </c>
      <c r="I63" s="79">
        <f t="shared" si="4"/>
        <v>0.17166644682221308</v>
      </c>
      <c r="J63" s="79">
        <f t="shared" si="4"/>
        <v>0.047492609346751605</v>
      </c>
      <c r="K63" s="71">
        <f t="shared" si="4"/>
        <v>0.052266079035374266</v>
      </c>
    </row>
    <row r="64" spans="1:11" ht="12.75">
      <c r="A64" s="17"/>
      <c r="B64" s="18"/>
      <c r="C64" s="41"/>
      <c r="D64" s="17"/>
      <c r="E64" s="80"/>
      <c r="F64" s="31"/>
      <c r="G64" s="80"/>
      <c r="H64" s="31"/>
      <c r="I64" s="80"/>
      <c r="J64" s="80"/>
      <c r="K64" s="34"/>
    </row>
    <row r="65" spans="1:11" ht="12.75">
      <c r="A65" s="11" t="s">
        <v>10</v>
      </c>
      <c r="B65" s="12" t="s">
        <v>6</v>
      </c>
      <c r="C65" s="64">
        <v>1</v>
      </c>
      <c r="D65" s="64">
        <f>+D17/$C17</f>
        <v>0.02289216585033657</v>
      </c>
      <c r="E65" s="78">
        <f aca="true" t="shared" si="5" ref="E65:K65">+E17/$C17</f>
        <v>0.032033316744807354</v>
      </c>
      <c r="F65" s="67">
        <f t="shared" si="5"/>
        <v>0.05990204038869536</v>
      </c>
      <c r="G65" s="78">
        <f t="shared" si="5"/>
        <v>0.13279551585950392</v>
      </c>
      <c r="H65" s="67">
        <f t="shared" si="5"/>
        <v>0.35116163335865264</v>
      </c>
      <c r="I65" s="78">
        <f t="shared" si="5"/>
        <v>0.289138007805338</v>
      </c>
      <c r="J65" s="78">
        <f t="shared" si="5"/>
        <v>0.029204536525314965</v>
      </c>
      <c r="K65" s="68">
        <f t="shared" si="5"/>
        <v>0.08287278346735116</v>
      </c>
    </row>
    <row r="66" spans="1:11" ht="12.75">
      <c r="A66" s="14" t="s">
        <v>10</v>
      </c>
      <c r="B66" s="15" t="s">
        <v>7</v>
      </c>
      <c r="C66" s="65">
        <v>1</v>
      </c>
      <c r="D66" s="69">
        <f aca="true" t="shared" si="6" ref="D66:K66">+D18/$C18</f>
        <v>0</v>
      </c>
      <c r="E66" s="79">
        <f t="shared" si="6"/>
        <v>0.007858910891089109</v>
      </c>
      <c r="F66" s="70">
        <f t="shared" si="6"/>
        <v>0.006219059405940594</v>
      </c>
      <c r="G66" s="79">
        <f t="shared" si="6"/>
        <v>0.09801980198019802</v>
      </c>
      <c r="H66" s="70">
        <f t="shared" si="6"/>
        <v>0.2806002475247525</v>
      </c>
      <c r="I66" s="79">
        <f t="shared" si="6"/>
        <v>0.25742574257425743</v>
      </c>
      <c r="J66" s="79">
        <f t="shared" si="6"/>
        <v>0</v>
      </c>
      <c r="K66" s="71">
        <f t="shared" si="6"/>
        <v>0.03264232673267327</v>
      </c>
    </row>
    <row r="67" spans="1:11" ht="12.75">
      <c r="A67" s="14" t="s">
        <v>10</v>
      </c>
      <c r="B67" s="15" t="s">
        <v>8</v>
      </c>
      <c r="C67" s="65">
        <v>1</v>
      </c>
      <c r="D67" s="69">
        <f aca="true" t="shared" si="7" ref="D67:K67">+D19/$C19</f>
        <v>0.041464190017711976</v>
      </c>
      <c r="E67" s="79">
        <f t="shared" si="7"/>
        <v>0.04977519415050638</v>
      </c>
      <c r="F67" s="70">
        <f t="shared" si="7"/>
        <v>0.09930060402379763</v>
      </c>
      <c r="G67" s="79">
        <f t="shared" si="7"/>
        <v>0.1583178164312639</v>
      </c>
      <c r="H67" s="70">
        <f t="shared" si="7"/>
        <v>0.40294745447113856</v>
      </c>
      <c r="I67" s="79">
        <f t="shared" si="7"/>
        <v>0.3124120078114356</v>
      </c>
      <c r="J67" s="79">
        <f t="shared" si="7"/>
        <v>0.05274989781552296</v>
      </c>
      <c r="K67" s="71">
        <f t="shared" si="7"/>
        <v>0.11973749943230846</v>
      </c>
    </row>
    <row r="68" spans="1:11" ht="12.75">
      <c r="A68" s="17"/>
      <c r="B68" s="18"/>
      <c r="C68" s="41"/>
      <c r="D68" s="17"/>
      <c r="E68" s="80"/>
      <c r="F68" s="31"/>
      <c r="G68" s="80"/>
      <c r="H68" s="31"/>
      <c r="I68" s="80"/>
      <c r="J68" s="80"/>
      <c r="K68" s="34"/>
    </row>
    <row r="69" spans="1:11" ht="12.75">
      <c r="A69" s="11" t="s">
        <v>11</v>
      </c>
      <c r="B69" s="12" t="s">
        <v>6</v>
      </c>
      <c r="C69" s="64">
        <v>1</v>
      </c>
      <c r="D69" s="64">
        <f>+D21/$C21</f>
        <v>0.008585721331441053</v>
      </c>
      <c r="E69" s="78">
        <f aca="true" t="shared" si="8" ref="E69:K69">+E21/$C21</f>
        <v>0.01407132288552707</v>
      </c>
      <c r="F69" s="67">
        <f t="shared" si="8"/>
        <v>0.09632515022496</v>
      </c>
      <c r="G69" s="78">
        <f t="shared" si="8"/>
        <v>0.3710179062113114</v>
      </c>
      <c r="H69" s="67">
        <f t="shared" si="8"/>
        <v>0.3189600507292327</v>
      </c>
      <c r="I69" s="78">
        <f t="shared" si="8"/>
        <v>0.10176042515928375</v>
      </c>
      <c r="J69" s="78">
        <f t="shared" si="8"/>
        <v>0.04705538947771034</v>
      </c>
      <c r="K69" s="68">
        <f t="shared" si="8"/>
        <v>0.04222403398053366</v>
      </c>
    </row>
    <row r="70" spans="1:11" ht="12.75">
      <c r="A70" s="14" t="s">
        <v>11</v>
      </c>
      <c r="B70" s="15" t="s">
        <v>7</v>
      </c>
      <c r="C70" s="65">
        <v>1</v>
      </c>
      <c r="D70" s="69">
        <f aca="true" t="shared" si="9" ref="D70:K70">+D22/$C22</f>
        <v>0.0016076818758475873</v>
      </c>
      <c r="E70" s="79">
        <f t="shared" si="9"/>
        <v>0.005851087099173192</v>
      </c>
      <c r="F70" s="70">
        <f t="shared" si="9"/>
        <v>0.06377138107528764</v>
      </c>
      <c r="G70" s="79">
        <f t="shared" si="9"/>
        <v>0.33861936217682315</v>
      </c>
      <c r="H70" s="70">
        <f t="shared" si="9"/>
        <v>0.29220438339384924</v>
      </c>
      <c r="I70" s="79">
        <f t="shared" si="9"/>
        <v>0.08041690362658034</v>
      </c>
      <c r="J70" s="79">
        <f t="shared" si="9"/>
        <v>0.020221794479198564</v>
      </c>
      <c r="K70" s="71">
        <f t="shared" si="9"/>
        <v>0.028336760138238767</v>
      </c>
    </row>
    <row r="71" spans="1:11" ht="12.75">
      <c r="A71" s="14" t="s">
        <v>11</v>
      </c>
      <c r="B71" s="15" t="s">
        <v>8</v>
      </c>
      <c r="C71" s="65">
        <v>1</v>
      </c>
      <c r="D71" s="69">
        <f aca="true" t="shared" si="10" ref="D71:K71">+D23/$C23</f>
        <v>0.014533962299330636</v>
      </c>
      <c r="E71" s="79">
        <f t="shared" si="10"/>
        <v>0.021078440512371115</v>
      </c>
      <c r="F71" s="70">
        <f t="shared" si="10"/>
        <v>0.12407473011019335</v>
      </c>
      <c r="G71" s="79">
        <f t="shared" si="10"/>
        <v>0.3986351686461693</v>
      </c>
      <c r="H71" s="70">
        <f t="shared" si="10"/>
        <v>0.34176719556989166</v>
      </c>
      <c r="I71" s="79">
        <f t="shared" si="10"/>
        <v>0.11995413271679749</v>
      </c>
      <c r="J71" s="79">
        <f t="shared" si="10"/>
        <v>0.06992896164674733</v>
      </c>
      <c r="K71" s="71">
        <f t="shared" si="10"/>
        <v>0.05406186489661216</v>
      </c>
    </row>
    <row r="72" spans="1:11" ht="12.75">
      <c r="A72" s="17"/>
      <c r="B72" s="18"/>
      <c r="C72" s="41"/>
      <c r="D72" s="17"/>
      <c r="E72" s="80"/>
      <c r="F72" s="31"/>
      <c r="G72" s="80"/>
      <c r="H72" s="31"/>
      <c r="I72" s="80"/>
      <c r="J72" s="80"/>
      <c r="K72" s="34"/>
    </row>
    <row r="73" spans="1:11" ht="12.75">
      <c r="A73" s="11" t="s">
        <v>12</v>
      </c>
      <c r="B73" s="12" t="s">
        <v>6</v>
      </c>
      <c r="C73" s="64">
        <v>1</v>
      </c>
      <c r="D73" s="64">
        <f>+D25/$C25</f>
        <v>0.12297616881935601</v>
      </c>
      <c r="E73" s="78">
        <f aca="true" t="shared" si="11" ref="E73:K73">+E25/$C25</f>
        <v>0.05592773924116712</v>
      </c>
      <c r="F73" s="67">
        <f t="shared" si="11"/>
        <v>0.15820487064090294</v>
      </c>
      <c r="G73" s="78">
        <f t="shared" si="11"/>
        <v>0.4458716612223268</v>
      </c>
      <c r="H73" s="67">
        <f t="shared" si="11"/>
        <v>0.14095435454912167</v>
      </c>
      <c r="I73" s="78">
        <f t="shared" si="11"/>
        <v>0.05220238707279069</v>
      </c>
      <c r="J73" s="78">
        <f t="shared" si="11"/>
        <v>0.001653075590638372</v>
      </c>
      <c r="K73" s="68">
        <f t="shared" si="11"/>
        <v>0.022209742863696404</v>
      </c>
    </row>
    <row r="74" spans="1:11" ht="12.75">
      <c r="A74" s="14" t="s">
        <v>12</v>
      </c>
      <c r="B74" s="15" t="s">
        <v>7</v>
      </c>
      <c r="C74" s="65">
        <v>1</v>
      </c>
      <c r="D74" s="69">
        <f aca="true" t="shared" si="12" ref="D74:K74">+D26/$C26</f>
        <v>0.0914562524113688</v>
      </c>
      <c r="E74" s="79">
        <f t="shared" si="12"/>
        <v>0.03161143739014875</v>
      </c>
      <c r="F74" s="70">
        <f t="shared" si="12"/>
        <v>0.12498821108586616</v>
      </c>
      <c r="G74" s="79">
        <f t="shared" si="12"/>
        <v>0.4128692073562824</v>
      </c>
      <c r="H74" s="70">
        <f t="shared" si="12"/>
        <v>0.11428816393020963</v>
      </c>
      <c r="I74" s="79">
        <f t="shared" si="12"/>
        <v>0.037844557808548035</v>
      </c>
      <c r="J74" s="79">
        <f t="shared" si="12"/>
        <v>0</v>
      </c>
      <c r="K74" s="71">
        <f t="shared" si="12"/>
        <v>0.008488018176362156</v>
      </c>
    </row>
    <row r="75" spans="1:11" ht="12.75">
      <c r="A75" s="14" t="s">
        <v>12</v>
      </c>
      <c r="B75" s="15" t="s">
        <v>8</v>
      </c>
      <c r="C75" s="65">
        <v>1</v>
      </c>
      <c r="D75" s="69">
        <f aca="true" t="shared" si="13" ref="D75:K75">+D27/$C27</f>
        <v>0.14996292952204776</v>
      </c>
      <c r="E75" s="79">
        <f t="shared" si="13"/>
        <v>0.07674690039419499</v>
      </c>
      <c r="F75" s="70">
        <f t="shared" si="13"/>
        <v>0.1866443509730083</v>
      </c>
      <c r="G75" s="79">
        <f t="shared" si="13"/>
        <v>0.47412774266481683</v>
      </c>
      <c r="H75" s="70">
        <f t="shared" si="13"/>
        <v>0.16378544635057662</v>
      </c>
      <c r="I75" s="79">
        <f t="shared" si="13"/>
        <v>0.06449529094819675</v>
      </c>
      <c r="J75" s="79">
        <f t="shared" si="13"/>
        <v>0.004162170494835826</v>
      </c>
      <c r="K75" s="71">
        <f t="shared" si="13"/>
        <v>0.033958025941993875</v>
      </c>
    </row>
    <row r="76" spans="1:11" ht="12.75">
      <c r="A76" s="17"/>
      <c r="B76" s="18"/>
      <c r="C76" s="41"/>
      <c r="D76" s="17"/>
      <c r="E76" s="80"/>
      <c r="F76" s="31"/>
      <c r="G76" s="80"/>
      <c r="H76" s="31"/>
      <c r="I76" s="80"/>
      <c r="J76" s="80"/>
      <c r="K76" s="34"/>
    </row>
    <row r="77" spans="1:11" ht="12.75">
      <c r="A77" s="11" t="s">
        <v>13</v>
      </c>
      <c r="B77" s="12" t="s">
        <v>6</v>
      </c>
      <c r="C77" s="60" t="s">
        <v>14</v>
      </c>
      <c r="D77" s="60" t="s">
        <v>14</v>
      </c>
      <c r="E77" s="81" t="s">
        <v>14</v>
      </c>
      <c r="F77" s="62" t="s">
        <v>14</v>
      </c>
      <c r="G77" s="81" t="s">
        <v>14</v>
      </c>
      <c r="H77" s="62" t="s">
        <v>14</v>
      </c>
      <c r="I77" s="81" t="s">
        <v>14</v>
      </c>
      <c r="J77" s="81" t="s">
        <v>14</v>
      </c>
      <c r="K77" s="72" t="s">
        <v>14</v>
      </c>
    </row>
    <row r="78" spans="1:11" ht="12.75">
      <c r="A78" s="17" t="s">
        <v>13</v>
      </c>
      <c r="B78" s="15" t="s">
        <v>7</v>
      </c>
      <c r="C78" s="61" t="s">
        <v>14</v>
      </c>
      <c r="D78" s="61" t="s">
        <v>14</v>
      </c>
      <c r="E78" s="82" t="s">
        <v>14</v>
      </c>
      <c r="F78" s="63" t="s">
        <v>14</v>
      </c>
      <c r="G78" s="82" t="s">
        <v>14</v>
      </c>
      <c r="H78" s="63" t="s">
        <v>14</v>
      </c>
      <c r="I78" s="82" t="s">
        <v>14</v>
      </c>
      <c r="J78" s="82" t="s">
        <v>14</v>
      </c>
      <c r="K78" s="73" t="s">
        <v>14</v>
      </c>
    </row>
    <row r="79" spans="1:11" ht="12.75">
      <c r="A79" s="17" t="s">
        <v>13</v>
      </c>
      <c r="B79" s="15" t="s">
        <v>8</v>
      </c>
      <c r="C79" s="61" t="s">
        <v>14</v>
      </c>
      <c r="D79" s="61" t="s">
        <v>14</v>
      </c>
      <c r="E79" s="82" t="s">
        <v>14</v>
      </c>
      <c r="F79" s="63" t="s">
        <v>14</v>
      </c>
      <c r="G79" s="82" t="s">
        <v>14</v>
      </c>
      <c r="H79" s="63" t="s">
        <v>14</v>
      </c>
      <c r="I79" s="82" t="s">
        <v>14</v>
      </c>
      <c r="J79" s="82" t="s">
        <v>14</v>
      </c>
      <c r="K79" s="73" t="s">
        <v>14</v>
      </c>
    </row>
    <row r="80" spans="1:11" ht="12.75">
      <c r="A80" s="17"/>
      <c r="B80" s="18"/>
      <c r="C80" s="41"/>
      <c r="D80" s="17"/>
      <c r="E80" s="80"/>
      <c r="F80" s="31"/>
      <c r="G80" s="80"/>
      <c r="H80" s="31"/>
      <c r="I80" s="80"/>
      <c r="J80" s="80"/>
      <c r="K80" s="34"/>
    </row>
    <row r="81" spans="1:11" ht="12.75">
      <c r="A81" s="11" t="s">
        <v>15</v>
      </c>
      <c r="B81" s="12" t="s">
        <v>6</v>
      </c>
      <c r="C81" s="64">
        <v>1</v>
      </c>
      <c r="D81" s="64">
        <f>+D33/$C33</f>
        <v>0.03909975205035285</v>
      </c>
      <c r="E81" s="78">
        <f aca="true" t="shared" si="14" ref="E81:K81">+E33/$C33</f>
        <v>0.04753957657829487</v>
      </c>
      <c r="F81" s="67">
        <f t="shared" si="14"/>
        <v>0.059126454320045777</v>
      </c>
      <c r="G81" s="78">
        <f t="shared" si="14"/>
        <v>0.09441159641426664</v>
      </c>
      <c r="H81" s="67">
        <f t="shared" si="14"/>
        <v>0.4195117299256151</v>
      </c>
      <c r="I81" s="78">
        <f t="shared" si="14"/>
        <v>0.23369254243753576</v>
      </c>
      <c r="J81" s="78">
        <f t="shared" si="14"/>
        <v>0.09789242799923707</v>
      </c>
      <c r="K81" s="68">
        <f t="shared" si="14"/>
        <v>0.008725920274651917</v>
      </c>
    </row>
    <row r="82" spans="1:11" ht="12.75">
      <c r="A82" s="17" t="s">
        <v>15</v>
      </c>
      <c r="B82" s="15" t="s">
        <v>7</v>
      </c>
      <c r="C82" s="65">
        <v>1</v>
      </c>
      <c r="D82" s="69">
        <f aca="true" t="shared" si="15" ref="D82:K82">+D34/$C34</f>
        <v>0</v>
      </c>
      <c r="E82" s="79">
        <f t="shared" si="15"/>
        <v>0.010743209740510165</v>
      </c>
      <c r="F82" s="70">
        <f t="shared" si="15"/>
        <v>0.014324279654013552</v>
      </c>
      <c r="G82" s="79">
        <f t="shared" si="15"/>
        <v>0.04253209189576332</v>
      </c>
      <c r="H82" s="70">
        <f t="shared" si="15"/>
        <v>0.3554625089526748</v>
      </c>
      <c r="I82" s="79">
        <f t="shared" si="15"/>
        <v>0.1712853286320313</v>
      </c>
      <c r="J82" s="79">
        <f t="shared" si="15"/>
        <v>0.0500247920224781</v>
      </c>
      <c r="K82" s="71">
        <f t="shared" si="15"/>
        <v>0</v>
      </c>
    </row>
    <row r="83" spans="1:11" ht="12.75">
      <c r="A83" s="17" t="s">
        <v>15</v>
      </c>
      <c r="B83" s="15" t="s">
        <v>8</v>
      </c>
      <c r="C83" s="65">
        <v>1</v>
      </c>
      <c r="D83" s="69">
        <f aca="true" t="shared" si="16" ref="D83:K83">+D35/$C35</f>
        <v>0.07447255610658149</v>
      </c>
      <c r="E83" s="79">
        <f t="shared" si="16"/>
        <v>0.07560729595696394</v>
      </c>
      <c r="F83" s="70">
        <f t="shared" si="16"/>
        <v>0.09330083214255695</v>
      </c>
      <c r="G83" s="79">
        <f t="shared" si="16"/>
        <v>0.13398335714886106</v>
      </c>
      <c r="H83" s="70">
        <f t="shared" si="16"/>
        <v>0.46835336639488945</v>
      </c>
      <c r="I83" s="79">
        <f t="shared" si="16"/>
        <v>0.2812894006892494</v>
      </c>
      <c r="J83" s="79">
        <f t="shared" si="16"/>
        <v>0.13440363116752121</v>
      </c>
      <c r="K83" s="71">
        <f t="shared" si="16"/>
        <v>0.020593426914348154</v>
      </c>
    </row>
    <row r="84" spans="1:11" ht="12.75">
      <c r="A84" s="17"/>
      <c r="B84" s="18"/>
      <c r="C84" s="41"/>
      <c r="D84" s="17"/>
      <c r="E84" s="80"/>
      <c r="F84" s="31"/>
      <c r="G84" s="80"/>
      <c r="H84" s="31"/>
      <c r="I84" s="80"/>
      <c r="J84" s="80"/>
      <c r="K84" s="34"/>
    </row>
    <row r="85" spans="1:11" ht="12.75">
      <c r="A85" s="11" t="s">
        <v>16</v>
      </c>
      <c r="B85" s="12" t="s">
        <v>6</v>
      </c>
      <c r="C85" s="64">
        <v>1</v>
      </c>
      <c r="D85" s="64">
        <f>+D37/$C37</f>
        <v>0.017024966908576383</v>
      </c>
      <c r="E85" s="78">
        <f aca="true" t="shared" si="17" ref="E85:K85">+E37/$C37</f>
        <v>0.010942991464694874</v>
      </c>
      <c r="F85" s="67">
        <f t="shared" si="17"/>
        <v>0.02071066684924004</v>
      </c>
      <c r="G85" s="78">
        <f t="shared" si="17"/>
        <v>0.15187822356109362</v>
      </c>
      <c r="H85" s="67">
        <f t="shared" si="17"/>
        <v>0.23920534939979005</v>
      </c>
      <c r="I85" s="78">
        <f t="shared" si="17"/>
        <v>0.3937651193573417</v>
      </c>
      <c r="J85" s="78">
        <f t="shared" si="17"/>
        <v>0.14897987128577297</v>
      </c>
      <c r="K85" s="68">
        <f t="shared" si="17"/>
        <v>0.017492811173490348</v>
      </c>
    </row>
    <row r="86" spans="1:11" ht="12.75">
      <c r="A86" s="14" t="s">
        <v>16</v>
      </c>
      <c r="B86" s="15" t="s">
        <v>7</v>
      </c>
      <c r="C86" s="65">
        <v>1</v>
      </c>
      <c r="D86" s="69">
        <f aca="true" t="shared" si="18" ref="D86:K86">+D38/$C38</f>
        <v>0.0033066787366727015</v>
      </c>
      <c r="E86" s="79">
        <f t="shared" si="18"/>
        <v>0</v>
      </c>
      <c r="F86" s="70">
        <f t="shared" si="18"/>
        <v>0.004953731643532489</v>
      </c>
      <c r="G86" s="79">
        <f t="shared" si="18"/>
        <v>0.11325688996177831</v>
      </c>
      <c r="H86" s="70">
        <f t="shared" si="18"/>
        <v>0.2088613960973647</v>
      </c>
      <c r="I86" s="79">
        <f t="shared" si="18"/>
        <v>0.37000854958760815</v>
      </c>
      <c r="J86" s="79">
        <f t="shared" si="18"/>
        <v>0.12287517602092135</v>
      </c>
      <c r="K86" s="71">
        <f t="shared" si="18"/>
        <v>0.00765691007845504</v>
      </c>
    </row>
    <row r="87" spans="1:11" ht="12.75">
      <c r="A87" s="14" t="s">
        <v>16</v>
      </c>
      <c r="B87" s="15" t="s">
        <v>8</v>
      </c>
      <c r="C87" s="65">
        <v>1</v>
      </c>
      <c r="D87" s="69">
        <f aca="true" t="shared" si="19" ref="D87:K87">+D39/$C39</f>
        <v>0.02842191025319629</v>
      </c>
      <c r="E87" s="79">
        <f t="shared" si="19"/>
        <v>0.021183253948357985</v>
      </c>
      <c r="F87" s="70">
        <f t="shared" si="19"/>
        <v>0.033801286872231974</v>
      </c>
      <c r="G87" s="79">
        <f t="shared" si="19"/>
        <v>0.18396423497952702</v>
      </c>
      <c r="H87" s="70">
        <f t="shared" si="19"/>
        <v>0.264414640260717</v>
      </c>
      <c r="I87" s="79">
        <f t="shared" si="19"/>
        <v>0.4135017130442049</v>
      </c>
      <c r="J87" s="79">
        <f t="shared" si="19"/>
        <v>0.17067769700008356</v>
      </c>
      <c r="K87" s="71">
        <f t="shared" si="19"/>
        <v>0.025664326898972172</v>
      </c>
    </row>
    <row r="88" spans="1:11" ht="12.75">
      <c r="A88" s="17"/>
      <c r="B88" s="18"/>
      <c r="C88" s="41"/>
      <c r="D88" s="17"/>
      <c r="E88" s="80"/>
      <c r="F88" s="31"/>
      <c r="G88" s="80"/>
      <c r="H88" s="31"/>
      <c r="I88" s="80"/>
      <c r="J88" s="80"/>
      <c r="K88" s="34"/>
    </row>
    <row r="89" spans="1:11" ht="12.75">
      <c r="A89" s="11" t="s">
        <v>17</v>
      </c>
      <c r="B89" s="12" t="s">
        <v>6</v>
      </c>
      <c r="C89" s="64">
        <v>1</v>
      </c>
      <c r="D89" s="64">
        <f>+D41/$C41</f>
        <v>0.02121813734179459</v>
      </c>
      <c r="E89" s="78">
        <f aca="true" t="shared" si="20" ref="E89:K89">+E41/$C41</f>
        <v>0.016901832878363526</v>
      </c>
      <c r="F89" s="67">
        <f t="shared" si="20"/>
        <v>0.02589782678058638</v>
      </c>
      <c r="G89" s="78">
        <f t="shared" si="20"/>
        <v>0.3092937923210551</v>
      </c>
      <c r="H89" s="67">
        <f t="shared" si="20"/>
        <v>0.39133902931896336</v>
      </c>
      <c r="I89" s="78">
        <f t="shared" si="20"/>
        <v>0.15949941503882015</v>
      </c>
      <c r="J89" s="78">
        <f t="shared" si="20"/>
        <v>0.027776792994646717</v>
      </c>
      <c r="K89" s="68">
        <f t="shared" si="20"/>
        <v>0.0480731733257702</v>
      </c>
    </row>
    <row r="90" spans="1:11" ht="12.75">
      <c r="A90" s="14" t="s">
        <v>17</v>
      </c>
      <c r="B90" s="15" t="s">
        <v>7</v>
      </c>
      <c r="C90" s="65">
        <v>1</v>
      </c>
      <c r="D90" s="69">
        <f aca="true" t="shared" si="21" ref="D90:K90">+D42/$C42</f>
        <v>0.0032676960853756432</v>
      </c>
      <c r="E90" s="79">
        <f t="shared" si="21"/>
        <v>0.0025499362515937103</v>
      </c>
      <c r="F90" s="70">
        <f t="shared" si="21"/>
        <v>0.007357038296264815</v>
      </c>
      <c r="G90" s="79">
        <f t="shared" si="21"/>
        <v>0.26847051045946074</v>
      </c>
      <c r="H90" s="70">
        <f t="shared" si="21"/>
        <v>0.34963403692685463</v>
      </c>
      <c r="I90" s="79">
        <f t="shared" si="21"/>
        <v>0.12249138215989044</v>
      </c>
      <c r="J90" s="79">
        <f t="shared" si="21"/>
        <v>0.011691929923974123</v>
      </c>
      <c r="K90" s="71">
        <f t="shared" si="21"/>
        <v>0.027756528309014497</v>
      </c>
    </row>
    <row r="91" spans="1:11" ht="13.5" thickBot="1">
      <c r="A91" s="21" t="s">
        <v>17</v>
      </c>
      <c r="B91" s="22" t="s">
        <v>8</v>
      </c>
      <c r="C91" s="66">
        <v>1</v>
      </c>
      <c r="D91" s="74">
        <f aca="true" t="shared" si="22" ref="D91:K91">+D43/$C43</f>
        <v>0.037087441868231874</v>
      </c>
      <c r="E91" s="83">
        <f t="shared" si="22"/>
        <v>0.02958980053602291</v>
      </c>
      <c r="F91" s="75">
        <f t="shared" si="22"/>
        <v>0.042289034908283306</v>
      </c>
      <c r="G91" s="83">
        <f t="shared" si="22"/>
        <v>0.3453841080061117</v>
      </c>
      <c r="H91" s="75">
        <f t="shared" si="22"/>
        <v>0.4282088318541216</v>
      </c>
      <c r="I91" s="83">
        <f t="shared" si="22"/>
        <v>0.1922168137529118</v>
      </c>
      <c r="J91" s="83">
        <f t="shared" si="22"/>
        <v>0.04199681058019053</v>
      </c>
      <c r="K91" s="76">
        <f t="shared" si="22"/>
        <v>0.06603434888245067</v>
      </c>
    </row>
    <row r="93" ht="12.75">
      <c r="A93" s="89" t="s">
        <v>33</v>
      </c>
    </row>
    <row r="94" ht="12.75">
      <c r="A94" t="s">
        <v>32</v>
      </c>
    </row>
  </sheetData>
  <printOptions horizontalCentered="1"/>
  <pageMargins left="0.25" right="0.25" top="0.5" bottom="0.5" header="0.5" footer="0.5"/>
  <pageSetup fitToHeight="2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2003-09-05T14:06:43Z</cp:lastPrinted>
  <dcterms:created xsi:type="dcterms:W3CDTF">2003-09-05T13:44:59Z</dcterms:created>
  <dcterms:modified xsi:type="dcterms:W3CDTF">2003-09-05T18:45:06Z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