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<sst xmlns="http://schemas.openxmlformats.org/spreadsheetml/2006/main" count="150" uniqueCount="33">
  <si>
    <t>Geography</t>
  </si>
  <si>
    <t>Limits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</si>
  <si>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</si>
  <si>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</si>
  <si>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</si>
  <si>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</si>
  <si>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</si>
  <si>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</si>
  <si>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</si>
  <si>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</si>
  <si>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</si>
  <si>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</si>
  <si>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Total Pop</t>
  </si>
  <si>
    <t>Ages 25+</t>
  </si>
  <si>
    <t>Less than</t>
  </si>
  <si>
    <t xml:space="preserve">Some </t>
  </si>
  <si>
    <t>High School</t>
  </si>
  <si>
    <t>Graduate</t>
  </si>
  <si>
    <t>College</t>
  </si>
  <si>
    <t>AA</t>
  </si>
  <si>
    <t>Degree</t>
  </si>
  <si>
    <t>Bachelor's</t>
  </si>
  <si>
    <t>Calvert County</t>
  </si>
  <si>
    <t>Howard County</t>
  </si>
  <si>
    <t>Educational Attainment as a Percent of the Population  25 Years and Over - 2002</t>
  </si>
  <si>
    <t>9th grade</t>
  </si>
  <si>
    <t>9th-12th</t>
  </si>
  <si>
    <t>no diploma</t>
  </si>
  <si>
    <t>Graduate or</t>
  </si>
  <si>
    <t>Professional Degree</t>
  </si>
  <si>
    <t>Prepared by the Maryland Department of Planning, Planning Data Services from, the U.S. Census Bureau, American Community Survey (ACS), September 2003.</t>
  </si>
  <si>
    <t>Educational Attainment for the Population  25 Years and Over - 2002</t>
  </si>
  <si>
    <t>* The Upper and Lower bound represent the 90 percent confidence interval for the estimate.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</si>
</sst>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#0"/>
    <numFmt numFmtId="165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5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5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5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1.57421875" style="0" customWidth="1"/>
    <col min="3" max="3" width="12.421875" style="0" customWidth="1"/>
    <col min="4" max="4" width="1.7109375" style="0" customWidth="1"/>
    <col min="5" max="5" width="11.00390625" style="0" customWidth="1"/>
    <col min="6" max="6" width="12.421875" style="0" customWidth="1"/>
    <col min="7" max="7" width="12.8515625" style="0" customWidth="1"/>
    <col min="8" max="8" width="10.7109375" style="0" customWidth="1"/>
    <col min="9" max="9" width="10.8515625" style="0" customWidth="1"/>
    <col min="10" max="10" width="11.140625" style="0" customWidth="1"/>
    <col min="11" max="11" width="19.8515625" style="0" customWidth="1"/>
  </cols>
  <sheetData>
    <row r="2" ht="15.75">
      <c r="A2" s="1" t="s">
        <v>31</v>
      </c>
    </row>
    <row r="5" ht="13.5" thickBot="1"/>
    <row r="6" spans="1:11" ht="12.75">
      <c r="A6" s="2" t="s">
        <v>0</v>
      </c>
      <c r="B6" s="3" t="s">
        <v>1</v>
      </c>
      <c r="C6" s="33" t="s">
        <v>12</v>
      </c>
      <c r="E6" s="23" t="s">
        <v>14</v>
      </c>
      <c r="F6" s="35" t="s">
        <v>26</v>
      </c>
      <c r="G6" s="24" t="s">
        <v>16</v>
      </c>
      <c r="H6" s="35" t="s">
        <v>15</v>
      </c>
      <c r="I6" s="24" t="s">
        <v>19</v>
      </c>
      <c r="J6" s="35" t="s">
        <v>21</v>
      </c>
      <c r="K6" s="25" t="s">
        <v>28</v>
      </c>
    </row>
    <row r="7" spans="1:11" ht="13.5" thickBot="1">
      <c r="A7" s="4"/>
      <c r="B7" s="5"/>
      <c r="C7" s="34" t="s">
        <v>13</v>
      </c>
      <c r="E7" s="30" t="s">
        <v>25</v>
      </c>
      <c r="F7" s="36" t="s">
        <v>27</v>
      </c>
      <c r="G7" s="31" t="s">
        <v>17</v>
      </c>
      <c r="H7" s="36" t="s">
        <v>18</v>
      </c>
      <c r="I7" s="31" t="s">
        <v>20</v>
      </c>
      <c r="J7" s="36" t="s">
        <v>20</v>
      </c>
      <c r="K7" s="32" t="s">
        <v>29</v>
      </c>
    </row>
    <row r="8" spans="1:11" ht="12.75">
      <c r="A8" s="6"/>
      <c r="B8" s="7"/>
      <c r="C8" s="7"/>
      <c r="E8" s="6"/>
      <c r="F8" s="60"/>
      <c r="G8" s="18"/>
      <c r="H8" s="60"/>
      <c r="I8" s="18"/>
      <c r="J8" s="60"/>
      <c r="K8" s="61"/>
    </row>
    <row r="9" spans="1:11" ht="12.75">
      <c r="A9" s="8" t="s">
        <v>2</v>
      </c>
      <c r="B9" s="9" t="s">
        <v>3</v>
      </c>
      <c r="C9" s="26">
        <v>182686266</v>
      </c>
      <c r="D9" s="16"/>
      <c r="E9" s="27">
        <v>12195857</v>
      </c>
      <c r="F9" s="37">
        <v>19521170</v>
      </c>
      <c r="G9" s="28">
        <v>54065931</v>
      </c>
      <c r="H9" s="37">
        <v>37198258</v>
      </c>
      <c r="I9" s="28">
        <v>12342463</v>
      </c>
      <c r="J9" s="37">
        <v>30253236</v>
      </c>
      <c r="K9" s="29">
        <v>17109351</v>
      </c>
    </row>
    <row r="10" spans="1:11" ht="12.75">
      <c r="A10" s="10" t="s">
        <v>2</v>
      </c>
      <c r="B10" s="11" t="s">
        <v>4</v>
      </c>
      <c r="C10" s="22">
        <v>182610170</v>
      </c>
      <c r="D10" s="17"/>
      <c r="E10" s="19">
        <v>12030294</v>
      </c>
      <c r="F10" s="38">
        <v>19302783</v>
      </c>
      <c r="G10" s="20">
        <v>53816425</v>
      </c>
      <c r="H10" s="38">
        <v>37003650</v>
      </c>
      <c r="I10" s="20">
        <v>12214994</v>
      </c>
      <c r="J10" s="38">
        <v>30058094</v>
      </c>
      <c r="K10" s="21">
        <v>16928887</v>
      </c>
    </row>
    <row r="11" spans="1:11" ht="12.75">
      <c r="A11" s="10" t="s">
        <v>2</v>
      </c>
      <c r="B11" s="11" t="s">
        <v>5</v>
      </c>
      <c r="C11" s="22">
        <v>182762362</v>
      </c>
      <c r="D11" s="17"/>
      <c r="E11" s="19">
        <v>12361420</v>
      </c>
      <c r="F11" s="38">
        <v>19739557</v>
      </c>
      <c r="G11" s="20">
        <v>54315437</v>
      </c>
      <c r="H11" s="38">
        <v>37392866</v>
      </c>
      <c r="I11" s="20">
        <v>12469932</v>
      </c>
      <c r="J11" s="38">
        <v>30448378</v>
      </c>
      <c r="K11" s="21">
        <v>17289815</v>
      </c>
    </row>
    <row r="12" spans="1:11" ht="12.75">
      <c r="A12" s="12"/>
      <c r="B12" s="13"/>
      <c r="C12" s="22"/>
      <c r="D12" s="17"/>
      <c r="E12" s="19"/>
      <c r="F12" s="38"/>
      <c r="G12" s="20"/>
      <c r="H12" s="38"/>
      <c r="I12" s="20"/>
      <c r="J12" s="38"/>
      <c r="K12" s="21"/>
    </row>
    <row r="13" spans="1:11" ht="12.75">
      <c r="A13" s="8" t="s">
        <v>6</v>
      </c>
      <c r="B13" s="9" t="s">
        <v>3</v>
      </c>
      <c r="C13" s="26">
        <v>3503106</v>
      </c>
      <c r="D13" s="58"/>
      <c r="E13" s="27">
        <v>155442</v>
      </c>
      <c r="F13" s="37">
        <v>363930</v>
      </c>
      <c r="G13" s="28">
        <v>951370</v>
      </c>
      <c r="H13" s="37">
        <v>677806</v>
      </c>
      <c r="I13" s="28">
        <v>196744</v>
      </c>
      <c r="J13" s="37">
        <v>663319</v>
      </c>
      <c r="K13" s="29">
        <v>494495</v>
      </c>
    </row>
    <row r="14" spans="1:11" ht="12.75">
      <c r="A14" s="10" t="s">
        <v>6</v>
      </c>
      <c r="B14" s="11" t="s">
        <v>4</v>
      </c>
      <c r="C14" s="52">
        <v>3493977</v>
      </c>
      <c r="D14" s="57"/>
      <c r="E14" s="53">
        <v>142980</v>
      </c>
      <c r="F14" s="54">
        <v>342607</v>
      </c>
      <c r="G14" s="55">
        <v>921236</v>
      </c>
      <c r="H14" s="54">
        <v>657272</v>
      </c>
      <c r="I14" s="55">
        <v>184247</v>
      </c>
      <c r="J14" s="54">
        <v>639793</v>
      </c>
      <c r="K14" s="56">
        <v>474608</v>
      </c>
    </row>
    <row r="15" spans="1:11" ht="12.75">
      <c r="A15" s="10" t="s">
        <v>6</v>
      </c>
      <c r="B15" s="11" t="s">
        <v>5</v>
      </c>
      <c r="C15" s="52">
        <v>3512235</v>
      </c>
      <c r="D15" s="57"/>
      <c r="E15" s="53">
        <v>167904</v>
      </c>
      <c r="F15" s="54">
        <v>385253</v>
      </c>
      <c r="G15" s="55">
        <v>981504</v>
      </c>
      <c r="H15" s="54">
        <v>698340</v>
      </c>
      <c r="I15" s="55">
        <v>209241</v>
      </c>
      <c r="J15" s="54">
        <v>686845</v>
      </c>
      <c r="K15" s="56">
        <v>514382</v>
      </c>
    </row>
    <row r="16" spans="1:11" ht="12.75">
      <c r="A16" s="12"/>
      <c r="B16" s="13"/>
      <c r="C16" s="22"/>
      <c r="D16" s="17"/>
      <c r="E16" s="19"/>
      <c r="F16" s="38"/>
      <c r="G16" s="20"/>
      <c r="H16" s="38"/>
      <c r="I16" s="20"/>
      <c r="J16" s="38"/>
      <c r="K16" s="21"/>
    </row>
    <row r="17" spans="1:11" ht="12.75">
      <c r="A17" s="8" t="s">
        <v>7</v>
      </c>
      <c r="B17" s="9" t="s">
        <v>3</v>
      </c>
      <c r="C17" s="26">
        <v>325118</v>
      </c>
      <c r="E17" s="27">
        <v>10352</v>
      </c>
      <c r="F17" s="37">
        <v>34901</v>
      </c>
      <c r="G17" s="28">
        <v>86601</v>
      </c>
      <c r="H17" s="37">
        <v>64112</v>
      </c>
      <c r="I17" s="28">
        <v>23579</v>
      </c>
      <c r="J17" s="37">
        <v>65547</v>
      </c>
      <c r="K17" s="29">
        <v>40026</v>
      </c>
    </row>
    <row r="18" spans="1:11" ht="12.75">
      <c r="A18" s="10" t="s">
        <v>7</v>
      </c>
      <c r="B18" s="11" t="s">
        <v>4</v>
      </c>
      <c r="C18" s="52">
        <v>322290</v>
      </c>
      <c r="D18" s="57"/>
      <c r="E18" s="53">
        <v>7324</v>
      </c>
      <c r="F18" s="54">
        <v>29144</v>
      </c>
      <c r="G18" s="55">
        <v>78090</v>
      </c>
      <c r="H18" s="54">
        <v>57911</v>
      </c>
      <c r="I18" s="55">
        <v>18101</v>
      </c>
      <c r="J18" s="54">
        <v>58043</v>
      </c>
      <c r="K18" s="56">
        <v>34091</v>
      </c>
    </row>
    <row r="19" spans="1:11" ht="12.75">
      <c r="A19" s="10" t="s">
        <v>7</v>
      </c>
      <c r="B19" s="11" t="s">
        <v>5</v>
      </c>
      <c r="C19" s="52">
        <v>327946</v>
      </c>
      <c r="D19" s="57"/>
      <c r="E19" s="53">
        <v>13380</v>
      </c>
      <c r="F19" s="54">
        <v>40658</v>
      </c>
      <c r="G19" s="55">
        <v>95112</v>
      </c>
      <c r="H19" s="54">
        <v>70313</v>
      </c>
      <c r="I19" s="55">
        <v>29057</v>
      </c>
      <c r="J19" s="54">
        <v>73051</v>
      </c>
      <c r="K19" s="56">
        <v>45961</v>
      </c>
    </row>
    <row r="20" spans="1:11" ht="12.75">
      <c r="A20" s="12"/>
      <c r="B20" s="13"/>
      <c r="C20" s="22"/>
      <c r="D20" s="17"/>
      <c r="E20" s="19"/>
      <c r="F20" s="38"/>
      <c r="G20" s="20"/>
      <c r="H20" s="38"/>
      <c r="I20" s="20"/>
      <c r="J20" s="38"/>
      <c r="K20" s="21"/>
    </row>
    <row r="21" spans="1:11" ht="12.75">
      <c r="A21" s="8" t="s">
        <v>8</v>
      </c>
      <c r="B21" s="9" t="s">
        <v>3</v>
      </c>
      <c r="C21" s="26">
        <v>512428</v>
      </c>
      <c r="D21" s="58"/>
      <c r="E21" s="27">
        <v>23871</v>
      </c>
      <c r="F21" s="37">
        <v>41851</v>
      </c>
      <c r="G21" s="28">
        <v>151501</v>
      </c>
      <c r="H21" s="37">
        <v>102461</v>
      </c>
      <c r="I21" s="28">
        <v>23600</v>
      </c>
      <c r="J21" s="37">
        <v>103171</v>
      </c>
      <c r="K21" s="29">
        <v>65973</v>
      </c>
    </row>
    <row r="22" spans="1:11" ht="12.75">
      <c r="A22" s="10" t="s">
        <v>8</v>
      </c>
      <c r="B22" s="11" t="s">
        <v>4</v>
      </c>
      <c r="C22" s="52">
        <v>509504</v>
      </c>
      <c r="D22" s="57"/>
      <c r="E22" s="53">
        <v>19037</v>
      </c>
      <c r="F22" s="54">
        <v>34520</v>
      </c>
      <c r="G22" s="55">
        <v>140126</v>
      </c>
      <c r="H22" s="54">
        <v>93860</v>
      </c>
      <c r="I22" s="55">
        <v>19127</v>
      </c>
      <c r="J22" s="54">
        <v>94919</v>
      </c>
      <c r="K22" s="56">
        <v>58924</v>
      </c>
    </row>
    <row r="23" spans="1:11" ht="12.75">
      <c r="A23" s="10" t="s">
        <v>8</v>
      </c>
      <c r="B23" s="11" t="s">
        <v>5</v>
      </c>
      <c r="C23" s="52">
        <v>515352</v>
      </c>
      <c r="D23" s="57"/>
      <c r="E23" s="53">
        <v>28706</v>
      </c>
      <c r="F23" s="54">
        <v>49182</v>
      </c>
      <c r="G23" s="55">
        <v>162876</v>
      </c>
      <c r="H23" s="54">
        <v>111062</v>
      </c>
      <c r="I23" s="55">
        <v>28073</v>
      </c>
      <c r="J23" s="54">
        <v>111423</v>
      </c>
      <c r="K23" s="56">
        <v>73022</v>
      </c>
    </row>
    <row r="24" spans="1:11" ht="12.75">
      <c r="A24" s="12"/>
      <c r="B24" s="13"/>
      <c r="C24" s="22"/>
      <c r="D24" s="17"/>
      <c r="E24" s="19"/>
      <c r="F24" s="38"/>
      <c r="G24" s="20"/>
      <c r="H24" s="38"/>
      <c r="I24" s="20"/>
      <c r="J24" s="38"/>
      <c r="K24" s="21"/>
    </row>
    <row r="25" spans="1:11" ht="12.75">
      <c r="A25" s="8" t="s">
        <v>9</v>
      </c>
      <c r="B25" s="9" t="s">
        <v>3</v>
      </c>
      <c r="C25" s="26">
        <v>395604</v>
      </c>
      <c r="D25" s="58"/>
      <c r="E25" s="27">
        <v>30133</v>
      </c>
      <c r="F25" s="37">
        <v>90954</v>
      </c>
      <c r="G25" s="28">
        <v>119730</v>
      </c>
      <c r="H25" s="37">
        <v>75119</v>
      </c>
      <c r="I25" s="28">
        <v>13847</v>
      </c>
      <c r="J25" s="37">
        <v>32213</v>
      </c>
      <c r="K25" s="29">
        <v>33608</v>
      </c>
    </row>
    <row r="26" spans="1:11" ht="12.75">
      <c r="A26" s="10" t="s">
        <v>9</v>
      </c>
      <c r="B26" s="11" t="s">
        <v>4</v>
      </c>
      <c r="C26" s="52">
        <v>393571</v>
      </c>
      <c r="D26" s="57"/>
      <c r="E26" s="53">
        <v>24713</v>
      </c>
      <c r="F26" s="54">
        <v>80566</v>
      </c>
      <c r="G26" s="55">
        <v>107982</v>
      </c>
      <c r="H26" s="54">
        <v>66193</v>
      </c>
      <c r="I26" s="55">
        <v>9527</v>
      </c>
      <c r="J26" s="54">
        <v>27126</v>
      </c>
      <c r="K26" s="56">
        <v>28712</v>
      </c>
    </row>
    <row r="27" spans="1:11" ht="12.75">
      <c r="A27" s="10" t="s">
        <v>9</v>
      </c>
      <c r="B27" s="11" t="s">
        <v>5</v>
      </c>
      <c r="C27" s="52">
        <v>397637</v>
      </c>
      <c r="D27" s="57"/>
      <c r="E27" s="53">
        <v>35553</v>
      </c>
      <c r="F27" s="54">
        <v>101342</v>
      </c>
      <c r="G27" s="55">
        <v>131478</v>
      </c>
      <c r="H27" s="54">
        <v>84046</v>
      </c>
      <c r="I27" s="55">
        <v>18167</v>
      </c>
      <c r="J27" s="54">
        <v>37300</v>
      </c>
      <c r="K27" s="56">
        <v>38504</v>
      </c>
    </row>
    <row r="28" spans="1:11" ht="12.75">
      <c r="A28" s="10"/>
      <c r="B28" s="11"/>
      <c r="C28" s="52"/>
      <c r="D28" s="57"/>
      <c r="E28" s="53"/>
      <c r="F28" s="54"/>
      <c r="G28" s="55"/>
      <c r="H28" s="54"/>
      <c r="I28" s="55"/>
      <c r="J28" s="54"/>
      <c r="K28" s="56"/>
    </row>
    <row r="29" spans="1:11" s="16" customFormat="1" ht="12.75">
      <c r="A29" s="8" t="s">
        <v>22</v>
      </c>
      <c r="B29" s="9" t="s">
        <v>3</v>
      </c>
      <c r="C29" s="26">
        <v>50884</v>
      </c>
      <c r="D29" s="58"/>
      <c r="E29" s="27">
        <v>2283</v>
      </c>
      <c r="F29" s="37">
        <v>4686</v>
      </c>
      <c r="G29" s="28">
        <v>15236</v>
      </c>
      <c r="H29" s="37">
        <v>12340</v>
      </c>
      <c r="I29" s="28">
        <v>2956</v>
      </c>
      <c r="J29" s="37">
        <v>7822</v>
      </c>
      <c r="K29" s="29">
        <v>5561</v>
      </c>
    </row>
    <row r="30" spans="1:11" ht="12.75">
      <c r="A30" s="10" t="s">
        <v>22</v>
      </c>
      <c r="B30" s="11" t="s">
        <v>4</v>
      </c>
      <c r="C30" s="52">
        <v>50148</v>
      </c>
      <c r="D30" s="57"/>
      <c r="E30" s="53">
        <v>1644</v>
      </c>
      <c r="F30" s="54">
        <v>3419</v>
      </c>
      <c r="G30" s="55">
        <v>13538</v>
      </c>
      <c r="H30" s="54">
        <v>10890</v>
      </c>
      <c r="I30" s="55">
        <v>2273</v>
      </c>
      <c r="J30" s="54">
        <v>6626</v>
      </c>
      <c r="K30" s="56">
        <v>4431</v>
      </c>
    </row>
    <row r="31" spans="1:11" ht="12.75">
      <c r="A31" s="10" t="s">
        <v>22</v>
      </c>
      <c r="B31" s="11" t="s">
        <v>5</v>
      </c>
      <c r="C31" s="52">
        <v>51620</v>
      </c>
      <c r="D31" s="57"/>
      <c r="E31" s="53">
        <v>2922</v>
      </c>
      <c r="F31" s="54">
        <v>5953</v>
      </c>
      <c r="G31" s="55">
        <v>16934</v>
      </c>
      <c r="H31" s="54">
        <v>13790</v>
      </c>
      <c r="I31" s="55">
        <v>3639</v>
      </c>
      <c r="J31" s="54">
        <v>9018</v>
      </c>
      <c r="K31" s="56">
        <v>6691</v>
      </c>
    </row>
    <row r="32" spans="1:11" ht="12.75">
      <c r="A32" s="10"/>
      <c r="B32" s="11"/>
      <c r="C32" s="52"/>
      <c r="D32" s="57"/>
      <c r="E32" s="53"/>
      <c r="F32" s="54"/>
      <c r="G32" s="55"/>
      <c r="H32" s="54"/>
      <c r="I32" s="55"/>
      <c r="J32" s="54"/>
      <c r="K32" s="56"/>
    </row>
    <row r="33" spans="1:11" s="16" customFormat="1" ht="12.75">
      <c r="A33" s="8" t="s">
        <v>23</v>
      </c>
      <c r="B33" s="9" t="s">
        <v>3</v>
      </c>
      <c r="C33" s="26">
        <v>166118</v>
      </c>
      <c r="D33" s="58"/>
      <c r="E33" s="27">
        <v>2206</v>
      </c>
      <c r="F33" s="37">
        <v>5891</v>
      </c>
      <c r="G33" s="28">
        <v>24772</v>
      </c>
      <c r="H33" s="37">
        <v>26081</v>
      </c>
      <c r="I33" s="28">
        <v>10560</v>
      </c>
      <c r="J33" s="37">
        <v>55613</v>
      </c>
      <c r="K33" s="29">
        <v>40995</v>
      </c>
    </row>
    <row r="34" spans="1:11" ht="12.75">
      <c r="A34" s="10" t="s">
        <v>23</v>
      </c>
      <c r="B34" s="11" t="s">
        <v>4</v>
      </c>
      <c r="C34" s="52">
        <v>164074</v>
      </c>
      <c r="D34" s="57"/>
      <c r="E34" s="53">
        <v>827</v>
      </c>
      <c r="F34" s="54">
        <v>3767</v>
      </c>
      <c r="G34" s="55">
        <v>20299</v>
      </c>
      <c r="H34" s="54">
        <v>21527</v>
      </c>
      <c r="I34" s="55">
        <v>7948</v>
      </c>
      <c r="J34" s="54">
        <v>49561</v>
      </c>
      <c r="K34" s="56">
        <v>35058</v>
      </c>
    </row>
    <row r="35" spans="1:11" ht="12.75">
      <c r="A35" s="10" t="s">
        <v>23</v>
      </c>
      <c r="B35" s="11" t="s">
        <v>5</v>
      </c>
      <c r="C35" s="52">
        <v>168162</v>
      </c>
      <c r="D35" s="57"/>
      <c r="E35" s="53">
        <v>3585</v>
      </c>
      <c r="F35" s="54">
        <v>8015</v>
      </c>
      <c r="G35" s="55">
        <v>29245</v>
      </c>
      <c r="H35" s="54">
        <v>30635</v>
      </c>
      <c r="I35" s="55">
        <v>13172</v>
      </c>
      <c r="J35" s="54">
        <v>61665</v>
      </c>
      <c r="K35" s="56">
        <v>46932</v>
      </c>
    </row>
    <row r="36" spans="1:11" ht="12.75">
      <c r="A36" s="10"/>
      <c r="B36" s="11"/>
      <c r="C36" s="52"/>
      <c r="D36" s="57"/>
      <c r="E36" s="53"/>
      <c r="F36" s="54"/>
      <c r="G36" s="55"/>
      <c r="H36" s="54"/>
      <c r="I36" s="55"/>
      <c r="J36" s="54"/>
      <c r="K36" s="56"/>
    </row>
    <row r="37" spans="1:11" ht="12.75">
      <c r="A37" s="8" t="s">
        <v>10</v>
      </c>
      <c r="B37" s="9" t="s">
        <v>3</v>
      </c>
      <c r="C37" s="26">
        <v>608810</v>
      </c>
      <c r="D37" s="58"/>
      <c r="E37" s="27">
        <v>23027</v>
      </c>
      <c r="F37" s="37">
        <v>29916</v>
      </c>
      <c r="G37" s="28">
        <v>87450</v>
      </c>
      <c r="H37" s="37">
        <v>94516</v>
      </c>
      <c r="I37" s="28">
        <v>31402</v>
      </c>
      <c r="J37" s="37">
        <v>164639</v>
      </c>
      <c r="K37" s="29">
        <v>177860</v>
      </c>
    </row>
    <row r="38" spans="1:11" ht="12.75">
      <c r="A38" s="10" t="s">
        <v>10</v>
      </c>
      <c r="B38" s="11" t="s">
        <v>4</v>
      </c>
      <c r="C38" s="52">
        <v>605337</v>
      </c>
      <c r="D38" s="57"/>
      <c r="E38" s="53">
        <v>18232</v>
      </c>
      <c r="F38" s="54">
        <v>23097</v>
      </c>
      <c r="G38" s="55">
        <v>77509</v>
      </c>
      <c r="H38" s="54">
        <v>84369</v>
      </c>
      <c r="I38" s="55">
        <v>26308</v>
      </c>
      <c r="J38" s="54">
        <v>153812</v>
      </c>
      <c r="K38" s="56">
        <v>168212</v>
      </c>
    </row>
    <row r="39" spans="1:11" ht="12.75">
      <c r="A39" s="10" t="s">
        <v>10</v>
      </c>
      <c r="B39" s="11" t="s">
        <v>5</v>
      </c>
      <c r="C39" s="52">
        <v>612283</v>
      </c>
      <c r="D39" s="57"/>
      <c r="E39" s="53">
        <v>27822</v>
      </c>
      <c r="F39" s="54">
        <v>36735</v>
      </c>
      <c r="G39" s="55">
        <v>97391</v>
      </c>
      <c r="H39" s="54">
        <v>104664</v>
      </c>
      <c r="I39" s="55">
        <v>36496</v>
      </c>
      <c r="J39" s="54">
        <v>175466</v>
      </c>
      <c r="K39" s="56">
        <v>187508</v>
      </c>
    </row>
    <row r="40" spans="1:11" ht="12.75">
      <c r="A40" s="12"/>
      <c r="B40" s="13"/>
      <c r="C40" s="22"/>
      <c r="D40" s="17"/>
      <c r="E40" s="19"/>
      <c r="F40" s="38"/>
      <c r="G40" s="20"/>
      <c r="H40" s="38"/>
      <c r="I40" s="20"/>
      <c r="J40" s="38"/>
      <c r="K40" s="21"/>
    </row>
    <row r="41" spans="1:11" ht="12.75">
      <c r="A41" s="8" t="s">
        <v>11</v>
      </c>
      <c r="B41" s="9" t="s">
        <v>3</v>
      </c>
      <c r="C41" s="26">
        <v>519294</v>
      </c>
      <c r="D41" s="58"/>
      <c r="E41" s="27">
        <v>25302</v>
      </c>
      <c r="F41" s="37">
        <v>57091</v>
      </c>
      <c r="G41" s="28">
        <v>141085</v>
      </c>
      <c r="H41" s="37">
        <v>123340</v>
      </c>
      <c r="I41" s="28">
        <v>29587</v>
      </c>
      <c r="J41" s="37">
        <v>95451</v>
      </c>
      <c r="K41" s="29">
        <v>47438</v>
      </c>
    </row>
    <row r="42" spans="1:11" ht="12.75">
      <c r="A42" s="10" t="s">
        <v>11</v>
      </c>
      <c r="B42" s="11" t="s">
        <v>4</v>
      </c>
      <c r="C42" s="52">
        <v>516832</v>
      </c>
      <c r="D42" s="57"/>
      <c r="E42" s="53">
        <v>19060</v>
      </c>
      <c r="F42" s="54">
        <v>47854</v>
      </c>
      <c r="G42" s="55">
        <v>130357</v>
      </c>
      <c r="H42" s="54">
        <v>113513</v>
      </c>
      <c r="I42" s="55">
        <v>24225</v>
      </c>
      <c r="J42" s="54">
        <v>86214</v>
      </c>
      <c r="K42" s="56">
        <v>40686</v>
      </c>
    </row>
    <row r="43" spans="1:11" ht="13.5" thickBot="1">
      <c r="A43" s="14" t="s">
        <v>11</v>
      </c>
      <c r="B43" s="15" t="s">
        <v>5</v>
      </c>
      <c r="C43" s="59">
        <v>521756</v>
      </c>
      <c r="D43" s="57"/>
      <c r="E43" s="62">
        <v>31544</v>
      </c>
      <c r="F43" s="63">
        <v>66328</v>
      </c>
      <c r="G43" s="64">
        <v>151813</v>
      </c>
      <c r="H43" s="63">
        <v>133167</v>
      </c>
      <c r="I43" s="64">
        <v>34950</v>
      </c>
      <c r="J43" s="63">
        <v>104688</v>
      </c>
      <c r="K43" s="65">
        <v>54190</v>
      </c>
    </row>
    <row r="45" ht="12.75">
      <c r="A45" s="76" t="s">
        <v>32</v>
      </c>
    </row>
    <row r="46" ht="12.75">
      <c r="A46" t="s">
        <v>30</v>
      </c>
    </row>
    <row r="52" ht="15.75">
      <c r="A52" s="1"/>
    </row>
    <row r="53" ht="15.75">
      <c r="A53" s="1" t="s">
        <v>24</v>
      </c>
    </row>
    <row r="54" ht="15.75">
      <c r="A54" s="1"/>
    </row>
    <row r="55" ht="13.5" thickBot="1"/>
    <row r="56" spans="1:11" ht="12.75">
      <c r="A56" s="2" t="s">
        <v>0</v>
      </c>
      <c r="B56" s="3" t="s">
        <v>1</v>
      </c>
      <c r="C56" s="33" t="s">
        <v>12</v>
      </c>
      <c r="E56" s="23" t="s">
        <v>14</v>
      </c>
      <c r="F56" s="35" t="s">
        <v>26</v>
      </c>
      <c r="G56" s="24" t="s">
        <v>16</v>
      </c>
      <c r="H56" s="35" t="s">
        <v>15</v>
      </c>
      <c r="I56" s="24" t="s">
        <v>19</v>
      </c>
      <c r="J56" s="35" t="s">
        <v>21</v>
      </c>
      <c r="K56" s="25" t="s">
        <v>28</v>
      </c>
    </row>
    <row r="57" spans="1:11" ht="13.5" thickBot="1">
      <c r="A57" s="4"/>
      <c r="B57" s="5"/>
      <c r="C57" s="34" t="s">
        <v>13</v>
      </c>
      <c r="E57" s="30" t="s">
        <v>25</v>
      </c>
      <c r="F57" s="36" t="s">
        <v>27</v>
      </c>
      <c r="G57" s="31" t="s">
        <v>17</v>
      </c>
      <c r="H57" s="36" t="s">
        <v>18</v>
      </c>
      <c r="I57" s="31" t="s">
        <v>20</v>
      </c>
      <c r="J57" s="36" t="s">
        <v>20</v>
      </c>
      <c r="K57" s="32" t="s">
        <v>29</v>
      </c>
    </row>
    <row r="58" spans="1:11" ht="12.75">
      <c r="A58" s="6"/>
      <c r="B58" s="7"/>
      <c r="C58" s="13"/>
      <c r="E58" s="6"/>
      <c r="F58" s="60"/>
      <c r="G58" s="18"/>
      <c r="H58" s="60"/>
      <c r="I58" s="18"/>
      <c r="J58" s="60"/>
      <c r="K58" s="61"/>
    </row>
    <row r="59" spans="1:11" ht="12.75">
      <c r="A59" s="8" t="s">
        <v>2</v>
      </c>
      <c r="B59" s="9" t="s">
        <v>3</v>
      </c>
      <c r="C59" s="39">
        <f>+C9/C9</f>
        <v>1</v>
      </c>
      <c r="D59" s="40"/>
      <c r="E59" s="41">
        <f>+E9/C9</f>
        <v>0.06675847761867332</v>
      </c>
      <c r="F59" s="42">
        <f>+F9/C9</f>
        <v>0.10685625377005625</v>
      </c>
      <c r="G59" s="42">
        <f>+G9/C9</f>
        <v>0.2959496199894961</v>
      </c>
      <c r="H59" s="42">
        <f>+H9/C9</f>
        <v>0.20361825119355167</v>
      </c>
      <c r="I59" s="43">
        <f>+I9/C9</f>
        <v>0.0675609791050193</v>
      </c>
      <c r="J59" s="42">
        <f>+J9/C9</f>
        <v>0.16560213672548324</v>
      </c>
      <c r="K59" s="44">
        <f>+K9/C9</f>
        <v>0.0936542815977201</v>
      </c>
    </row>
    <row r="60" spans="1:11" ht="12.75">
      <c r="A60" s="10" t="s">
        <v>2</v>
      </c>
      <c r="B60" s="11" t="s">
        <v>4</v>
      </c>
      <c r="C60" s="51">
        <f>+C10/C10</f>
        <v>1</v>
      </c>
      <c r="D60" s="40"/>
      <c r="E60" s="67">
        <f>+E10/C10</f>
        <v>0.06587964952882963</v>
      </c>
      <c r="F60" s="68">
        <f>+F10/C10</f>
        <v>0.10570486298764192</v>
      </c>
      <c r="G60" s="68">
        <f>+G10/C10</f>
        <v>0.294706614642547</v>
      </c>
      <c r="H60" s="68">
        <f>+H10/C10</f>
        <v>0.20263739965851846</v>
      </c>
      <c r="I60" s="69">
        <f>+I10/C10</f>
        <v>0.06689109374357409</v>
      </c>
      <c r="J60" s="68">
        <f>+J10/C10</f>
        <v>0.16460251912585153</v>
      </c>
      <c r="K60" s="70">
        <f>+K10/C10</f>
        <v>0.0927050612788981</v>
      </c>
    </row>
    <row r="61" spans="1:11" ht="12.75">
      <c r="A61" s="10" t="s">
        <v>2</v>
      </c>
      <c r="B61" s="11" t="s">
        <v>5</v>
      </c>
      <c r="C61" s="51">
        <f>+C11/C11</f>
        <v>1</v>
      </c>
      <c r="D61" s="40"/>
      <c r="E61" s="67">
        <f>+E11/C11</f>
        <v>0.06763657388056737</v>
      </c>
      <c r="F61" s="68">
        <f>+F11/C11</f>
        <v>0.10800668575294513</v>
      </c>
      <c r="G61" s="68">
        <f>+G11/C11</f>
        <v>0.2971915902465739</v>
      </c>
      <c r="H61" s="68">
        <f>+H11/C11</f>
        <v>0.20459828594248525</v>
      </c>
      <c r="I61" s="69">
        <f>+I11/C11</f>
        <v>0.06823030663173417</v>
      </c>
      <c r="J61" s="68">
        <f>+J11/C11</f>
        <v>0.1666009219119197</v>
      </c>
      <c r="K61" s="70">
        <f>+K11/C11</f>
        <v>0.09460271147075676</v>
      </c>
    </row>
    <row r="62" spans="1:11" ht="12.75">
      <c r="A62" s="12"/>
      <c r="B62" s="13"/>
      <c r="C62" s="45"/>
      <c r="D62" s="46"/>
      <c r="E62" s="47"/>
      <c r="F62" s="48"/>
      <c r="G62" s="49"/>
      <c r="H62" s="48"/>
      <c r="I62" s="49"/>
      <c r="J62" s="48"/>
      <c r="K62" s="50"/>
    </row>
    <row r="63" spans="1:11" ht="12.75">
      <c r="A63" s="8" t="s">
        <v>6</v>
      </c>
      <c r="B63" s="9" t="s">
        <v>3</v>
      </c>
      <c r="C63" s="39">
        <f>+C13/C13</f>
        <v>1</v>
      </c>
      <c r="D63" s="40"/>
      <c r="E63" s="41">
        <f>+E13/C13</f>
        <v>0.044372622467033544</v>
      </c>
      <c r="F63" s="42">
        <f>+F13/C13</f>
        <v>0.10388780699185238</v>
      </c>
      <c r="G63" s="42">
        <f>+G13/C13</f>
        <v>0.2715789930421746</v>
      </c>
      <c r="H63" s="42">
        <f>+H13/C13</f>
        <v>0.19348715111675183</v>
      </c>
      <c r="I63" s="43">
        <f>+I13/C13</f>
        <v>0.056162731016418</v>
      </c>
      <c r="J63" s="42">
        <f>+J13/C13</f>
        <v>0.1893516781964348</v>
      </c>
      <c r="K63" s="44">
        <f>+K13/C13</f>
        <v>0.14115901716933488</v>
      </c>
    </row>
    <row r="64" spans="1:11" ht="12.75">
      <c r="A64" s="10" t="s">
        <v>6</v>
      </c>
      <c r="B64" s="11" t="s">
        <v>4</v>
      </c>
      <c r="C64" s="51">
        <f>+C14/C14</f>
        <v>1</v>
      </c>
      <c r="D64" s="40"/>
      <c r="E64" s="67">
        <f>+E14/C14</f>
        <v>0.04092184922797145</v>
      </c>
      <c r="F64" s="68">
        <f>+F14/C14</f>
        <v>0.09805645543745709</v>
      </c>
      <c r="G64" s="68">
        <f>+G14/C14</f>
        <v>0.263664013815775</v>
      </c>
      <c r="H64" s="68">
        <f>+H14/C14</f>
        <v>0.18811572028092916</v>
      </c>
      <c r="I64" s="69">
        <f>+I14/C14</f>
        <v>0.05273274552179365</v>
      </c>
      <c r="J64" s="68">
        <f>+J14/C14</f>
        <v>0.1831131115058857</v>
      </c>
      <c r="K64" s="70">
        <f>+K14/C14</f>
        <v>0.1358360401342081</v>
      </c>
    </row>
    <row r="65" spans="1:11" ht="12.75">
      <c r="A65" s="10" t="s">
        <v>6</v>
      </c>
      <c r="B65" s="11" t="s">
        <v>5</v>
      </c>
      <c r="C65" s="51">
        <f>+C15/C15</f>
        <v>1</v>
      </c>
      <c r="D65" s="40"/>
      <c r="E65" s="67">
        <f>+E15/C15</f>
        <v>0.04780545720887128</v>
      </c>
      <c r="F65" s="68">
        <f>+F15/C15</f>
        <v>0.10968884485235185</v>
      </c>
      <c r="G65" s="68">
        <f>+G15/C15</f>
        <v>0.27945282704602625</v>
      </c>
      <c r="H65" s="68">
        <f>+H15/C15</f>
        <v>0.19883065911022468</v>
      </c>
      <c r="I65" s="69">
        <f>+I15/C15</f>
        <v>0.05957488607681433</v>
      </c>
      <c r="J65" s="68">
        <f>+J15/C15</f>
        <v>0.1955578143262054</v>
      </c>
      <c r="K65" s="70">
        <f>+K15/C15</f>
        <v>0.14645432324431595</v>
      </c>
    </row>
    <row r="66" spans="1:11" ht="12.75">
      <c r="A66" s="12"/>
      <c r="B66" s="13"/>
      <c r="C66" s="45"/>
      <c r="D66" s="46"/>
      <c r="E66" s="47"/>
      <c r="F66" s="48"/>
      <c r="G66" s="49"/>
      <c r="H66" s="48"/>
      <c r="I66" s="49"/>
      <c r="J66" s="48"/>
      <c r="K66" s="50"/>
    </row>
    <row r="67" spans="1:11" s="16" customFormat="1" ht="12.75">
      <c r="A67" s="8" t="s">
        <v>7</v>
      </c>
      <c r="B67" s="9" t="s">
        <v>3</v>
      </c>
      <c r="C67" s="39">
        <f>+C17/C17</f>
        <v>1</v>
      </c>
      <c r="D67" s="40"/>
      <c r="E67" s="41">
        <f>+E17/C17</f>
        <v>0.03184074705183964</v>
      </c>
      <c r="F67" s="42">
        <f>+F17/C17</f>
        <v>0.10734871646602157</v>
      </c>
      <c r="G67" s="42">
        <f>+G17/C17</f>
        <v>0.26636790334586213</v>
      </c>
      <c r="H67" s="42">
        <f>+H17/C17</f>
        <v>0.19719609495629278</v>
      </c>
      <c r="I67" s="43">
        <f>+I17/C17</f>
        <v>0.07252443728123327</v>
      </c>
      <c r="J67" s="42">
        <f>+J17/C17</f>
        <v>0.20160987702926322</v>
      </c>
      <c r="K67" s="44">
        <f>+K17/C17</f>
        <v>0.12311222386948739</v>
      </c>
    </row>
    <row r="68" spans="1:11" ht="12.75">
      <c r="A68" s="10" t="s">
        <v>7</v>
      </c>
      <c r="B68" s="11" t="s">
        <v>4</v>
      </c>
      <c r="C68" s="51">
        <f>+C18/C18</f>
        <v>1</v>
      </c>
      <c r="D68" s="66"/>
      <c r="E68" s="67">
        <f>+E18/C18</f>
        <v>0.022724875112476343</v>
      </c>
      <c r="F68" s="68">
        <f>+F18/C18</f>
        <v>0.09042787551583978</v>
      </c>
      <c r="G68" s="68">
        <f>+G18/C18</f>
        <v>0.24229730987619846</v>
      </c>
      <c r="H68" s="68">
        <f>+H18/C18</f>
        <v>0.17968599708337213</v>
      </c>
      <c r="I68" s="69">
        <f>+I18/C18</f>
        <v>0.05616370349685066</v>
      </c>
      <c r="J68" s="68">
        <f>+J18/C18</f>
        <v>0.18009556610506067</v>
      </c>
      <c r="K68" s="70">
        <f>+K18/C18</f>
        <v>0.10577740544230352</v>
      </c>
    </row>
    <row r="69" spans="1:11" ht="12.75">
      <c r="A69" s="10" t="s">
        <v>7</v>
      </c>
      <c r="B69" s="11" t="s">
        <v>5</v>
      </c>
      <c r="C69" s="51">
        <f>+C19/C19</f>
        <v>1</v>
      </c>
      <c r="D69" s="66"/>
      <c r="E69" s="67">
        <f>+E19/C19</f>
        <v>0.040799399901203244</v>
      </c>
      <c r="F69" s="68">
        <f>+F19/C19</f>
        <v>0.12397772804059205</v>
      </c>
      <c r="G69" s="68">
        <f>+G19/C19</f>
        <v>0.29002335750397934</v>
      </c>
      <c r="H69" s="68">
        <f>+H19/C19</f>
        <v>0.21440420069157728</v>
      </c>
      <c r="I69" s="69">
        <f>+I19/C19</f>
        <v>0.08860300171369677</v>
      </c>
      <c r="J69" s="68">
        <f>+J19/C19</f>
        <v>0.2227531361870552</v>
      </c>
      <c r="K69" s="70">
        <f>+K19/C19</f>
        <v>0.14014807315838584</v>
      </c>
    </row>
    <row r="70" spans="1:11" ht="12.75">
      <c r="A70" s="12"/>
      <c r="B70" s="13"/>
      <c r="C70" s="45"/>
      <c r="D70" s="46"/>
      <c r="E70" s="47"/>
      <c r="F70" s="48"/>
      <c r="G70" s="49"/>
      <c r="H70" s="48"/>
      <c r="I70" s="49"/>
      <c r="J70" s="48"/>
      <c r="K70" s="50"/>
    </row>
    <row r="71" spans="1:11" ht="12.75">
      <c r="A71" s="8" t="s">
        <v>8</v>
      </c>
      <c r="B71" s="9" t="s">
        <v>3</v>
      </c>
      <c r="C71" s="39">
        <f>+C21/C21</f>
        <v>1</v>
      </c>
      <c r="D71" s="40"/>
      <c r="E71" s="41">
        <f>+E21/C21</f>
        <v>0.046584105474330055</v>
      </c>
      <c r="F71" s="42">
        <f>+F21/C21</f>
        <v>0.0816719617195001</v>
      </c>
      <c r="G71" s="42">
        <f>+G21/C21</f>
        <v>0.2956532429921862</v>
      </c>
      <c r="H71" s="42">
        <f>+H21/C21</f>
        <v>0.19995199325563787</v>
      </c>
      <c r="I71" s="43">
        <f>+I21/C21</f>
        <v>0.04605525068887727</v>
      </c>
      <c r="J71" s="42">
        <f>+J21/C21</f>
        <v>0.2013375537636507</v>
      </c>
      <c r="K71" s="44">
        <f>+K21/C21</f>
        <v>0.1287458921058178</v>
      </c>
    </row>
    <row r="72" spans="1:11" ht="12.75">
      <c r="A72" s="10" t="s">
        <v>8</v>
      </c>
      <c r="B72" s="11" t="s">
        <v>4</v>
      </c>
      <c r="C72" s="51">
        <f>+C22/C22</f>
        <v>1</v>
      </c>
      <c r="D72" s="66"/>
      <c r="E72" s="67">
        <f>+E22/C22</f>
        <v>0.03736378909684713</v>
      </c>
      <c r="F72" s="68">
        <f>+F22/C22</f>
        <v>0.06775216681321442</v>
      </c>
      <c r="G72" s="68">
        <f>+G22/C22</f>
        <v>0.27502433739479965</v>
      </c>
      <c r="H72" s="68">
        <f>+H22/C22</f>
        <v>0.1842183770883055</v>
      </c>
      <c r="I72" s="69">
        <f>+I22/C22</f>
        <v>0.03754043147845748</v>
      </c>
      <c r="J72" s="68">
        <f>+J22/C22</f>
        <v>0.18629686911192062</v>
      </c>
      <c r="K72" s="70">
        <f>+K22/C22</f>
        <v>0.11564972993342545</v>
      </c>
    </row>
    <row r="73" spans="1:11" ht="12.75">
      <c r="A73" s="10" t="s">
        <v>8</v>
      </c>
      <c r="B73" s="11" t="s">
        <v>5</v>
      </c>
      <c r="C73" s="51">
        <f>+C23/C23</f>
        <v>1</v>
      </c>
      <c r="D73" s="66"/>
      <c r="E73" s="67">
        <f>+E23/C23</f>
        <v>0.0557017339604775</v>
      </c>
      <c r="F73" s="68">
        <f>+F23/C23</f>
        <v>0.0954338005867834</v>
      </c>
      <c r="G73" s="68">
        <f>+G23/C23</f>
        <v>0.31604806035486427</v>
      </c>
      <c r="H73" s="68">
        <f>+H23/C23</f>
        <v>0.21550707089523277</v>
      </c>
      <c r="I73" s="69">
        <f>+I23/C23</f>
        <v>0.05447344727487232</v>
      </c>
      <c r="J73" s="68">
        <f>+J23/C23</f>
        <v>0.21620756298607555</v>
      </c>
      <c r="K73" s="70">
        <f>+K23/C23</f>
        <v>0.14169344448066565</v>
      </c>
    </row>
    <row r="74" spans="1:11" ht="12.75">
      <c r="A74" s="12"/>
      <c r="B74" s="13"/>
      <c r="C74" s="45"/>
      <c r="D74" s="46"/>
      <c r="E74" s="47"/>
      <c r="F74" s="48"/>
      <c r="G74" s="49"/>
      <c r="H74" s="48"/>
      <c r="I74" s="49"/>
      <c r="J74" s="48"/>
      <c r="K74" s="50"/>
    </row>
    <row r="75" spans="1:11" ht="12.75">
      <c r="A75" s="8" t="s">
        <v>9</v>
      </c>
      <c r="B75" s="9" t="s">
        <v>3</v>
      </c>
      <c r="C75" s="39">
        <f>+C25/C25</f>
        <v>1</v>
      </c>
      <c r="D75" s="40"/>
      <c r="E75" s="41">
        <f>+E25/C25</f>
        <v>0.07616960394738173</v>
      </c>
      <c r="F75" s="42">
        <f>+F25/C25</f>
        <v>0.22991172991172992</v>
      </c>
      <c r="G75" s="42">
        <f>+G25/C25</f>
        <v>0.3026511359844693</v>
      </c>
      <c r="H75" s="42">
        <f>+H25/C25</f>
        <v>0.18988432877321768</v>
      </c>
      <c r="I75" s="43">
        <f>+I25/C25</f>
        <v>0.03500217389106278</v>
      </c>
      <c r="J75" s="42">
        <f>+J25/C25</f>
        <v>0.08142738698294254</v>
      </c>
      <c r="K75" s="44">
        <f>+K25/C25</f>
        <v>0.08495364050919607</v>
      </c>
    </row>
    <row r="76" spans="1:11" ht="12.75">
      <c r="A76" s="10" t="s">
        <v>9</v>
      </c>
      <c r="B76" s="11" t="s">
        <v>4</v>
      </c>
      <c r="C76" s="51">
        <f>+C26/C26</f>
        <v>1</v>
      </c>
      <c r="D76" s="66"/>
      <c r="E76" s="67">
        <f>+E26/C26</f>
        <v>0.06279171991838829</v>
      </c>
      <c r="F76" s="68">
        <f>+F26/C26</f>
        <v>0.20470512309087813</v>
      </c>
      <c r="G76" s="68">
        <f>+G26/C26</f>
        <v>0.27436472707592785</v>
      </c>
      <c r="H76" s="68">
        <f>+H26/C26</f>
        <v>0.1681856640860226</v>
      </c>
      <c r="I76" s="69">
        <f>+I26/C26</f>
        <v>0.024206559934548025</v>
      </c>
      <c r="J76" s="68">
        <f>+J26/C26</f>
        <v>0.06892276107741678</v>
      </c>
      <c r="K76" s="70">
        <f>+K26/C26</f>
        <v>0.07295252953088516</v>
      </c>
    </row>
    <row r="77" spans="1:11" ht="12.75">
      <c r="A77" s="10" t="s">
        <v>9</v>
      </c>
      <c r="B77" s="11" t="s">
        <v>5</v>
      </c>
      <c r="C77" s="51">
        <f>+C27/C27</f>
        <v>1</v>
      </c>
      <c r="D77" s="66"/>
      <c r="E77" s="67">
        <f>+E27/C27</f>
        <v>0.0894106936728725</v>
      </c>
      <c r="F77" s="68">
        <f>+F27/C27</f>
        <v>0.25486058892909863</v>
      </c>
      <c r="G77" s="68">
        <f>+G27/C27</f>
        <v>0.33064830486096614</v>
      </c>
      <c r="H77" s="68">
        <f>+H27/C27</f>
        <v>0.21136363064805339</v>
      </c>
      <c r="I77" s="69">
        <f>+I27/C27</f>
        <v>0.04568739830548968</v>
      </c>
      <c r="J77" s="68">
        <f>+J27/C27</f>
        <v>0.09380414800433562</v>
      </c>
      <c r="K77" s="70">
        <f>+K27/C27</f>
        <v>0.0968320352482289</v>
      </c>
    </row>
    <row r="78" spans="1:11" ht="12.75">
      <c r="A78" s="12"/>
      <c r="B78" s="13"/>
      <c r="C78" s="45"/>
      <c r="D78" s="46"/>
      <c r="E78" s="47"/>
      <c r="F78" s="48"/>
      <c r="G78" s="49"/>
      <c r="H78" s="48"/>
      <c r="I78" s="49"/>
      <c r="J78" s="48"/>
      <c r="K78" s="50"/>
    </row>
    <row r="79" spans="1:11" s="16" customFormat="1" ht="12.75">
      <c r="A79" s="8" t="s">
        <v>22</v>
      </c>
      <c r="B79" s="9" t="s">
        <v>3</v>
      </c>
      <c r="C79" s="39">
        <f>+C29/C29</f>
        <v>1</v>
      </c>
      <c r="D79" s="40"/>
      <c r="E79" s="41">
        <f>+E29/C29</f>
        <v>0.04486675575819511</v>
      </c>
      <c r="F79" s="42">
        <f>+F29/C29</f>
        <v>0.09209181668107853</v>
      </c>
      <c r="G79" s="42">
        <f>+G29/C29</f>
        <v>0.29942614574325915</v>
      </c>
      <c r="H79" s="42">
        <f>+H29/C29</f>
        <v>0.24251238110211462</v>
      </c>
      <c r="I79" s="43">
        <f>+I29/C29</f>
        <v>0.05809291722348872</v>
      </c>
      <c r="J79" s="42">
        <f>+J29/C29</f>
        <v>0.15372219165159973</v>
      </c>
      <c r="K79" s="44">
        <f>+K29/C29</f>
        <v>0.10928779184026413</v>
      </c>
    </row>
    <row r="80" spans="1:11" ht="12.75">
      <c r="A80" s="12" t="s">
        <v>22</v>
      </c>
      <c r="B80" s="11" t="s">
        <v>4</v>
      </c>
      <c r="C80" s="51">
        <f>+C30/C30</f>
        <v>1</v>
      </c>
      <c r="D80" s="66"/>
      <c r="E80" s="67">
        <f>+E30/C30</f>
        <v>0.032782962431203634</v>
      </c>
      <c r="F80" s="68">
        <f>+F30/C30</f>
        <v>0.06817819255005185</v>
      </c>
      <c r="G80" s="68">
        <f>+G30/C30</f>
        <v>0.2699609156895589</v>
      </c>
      <c r="H80" s="68">
        <f>+H30/C30</f>
        <v>0.21715721464465182</v>
      </c>
      <c r="I80" s="69">
        <f>+I30/C30</f>
        <v>0.04532583552684055</v>
      </c>
      <c r="J80" s="68">
        <f>+J30/C30</f>
        <v>0.13212889846055675</v>
      </c>
      <c r="K80" s="70">
        <f>+K30/C30</f>
        <v>0.08835845896147404</v>
      </c>
    </row>
    <row r="81" spans="1:11" ht="12.75">
      <c r="A81" s="12" t="s">
        <v>22</v>
      </c>
      <c r="B81" s="11" t="s">
        <v>5</v>
      </c>
      <c r="C81" s="51">
        <f>+C31/C31</f>
        <v>1</v>
      </c>
      <c r="D81" s="66"/>
      <c r="E81" s="67">
        <f>+E31/C31</f>
        <v>0.05660596667958156</v>
      </c>
      <c r="F81" s="68">
        <f>+F31/C31</f>
        <v>0.11532351801627276</v>
      </c>
      <c r="G81" s="68">
        <f>+G31/C31</f>
        <v>0.32805114296784194</v>
      </c>
      <c r="H81" s="68">
        <f>+H31/C31</f>
        <v>0.267144517628826</v>
      </c>
      <c r="I81" s="69">
        <f>+I31/C31</f>
        <v>0.07049593180937622</v>
      </c>
      <c r="J81" s="68">
        <f>+J31/C31</f>
        <v>0.17469972878729176</v>
      </c>
      <c r="K81" s="70">
        <f>+K31/C31</f>
        <v>0.12962030220844634</v>
      </c>
    </row>
    <row r="82" spans="1:11" ht="12.75">
      <c r="A82" s="12"/>
      <c r="B82" s="13"/>
      <c r="C82" s="45"/>
      <c r="D82" s="46"/>
      <c r="E82" s="47"/>
      <c r="F82" s="48"/>
      <c r="G82" s="49"/>
      <c r="H82" s="48"/>
      <c r="I82" s="49"/>
      <c r="J82" s="48"/>
      <c r="K82" s="50"/>
    </row>
    <row r="83" spans="1:11" s="16" customFormat="1" ht="12.75">
      <c r="A83" s="8" t="s">
        <v>23</v>
      </c>
      <c r="B83" s="9" t="s">
        <v>3</v>
      </c>
      <c r="C83" s="39">
        <f>+C33/C33</f>
        <v>1</v>
      </c>
      <c r="D83" s="40"/>
      <c r="E83" s="41">
        <f>+E33/C33</f>
        <v>0.013279716827797107</v>
      </c>
      <c r="F83" s="42">
        <f>+F33/C33</f>
        <v>0.03546274335111186</v>
      </c>
      <c r="G83" s="42">
        <f>+G33/C33</f>
        <v>0.1491229126283726</v>
      </c>
      <c r="H83" s="42">
        <f>+H33/C33</f>
        <v>0.15700285339337097</v>
      </c>
      <c r="I83" s="43">
        <f>+I33/C33</f>
        <v>0.06356927003696168</v>
      </c>
      <c r="J83" s="42">
        <f>+J33/C33</f>
        <v>0.3347800960762831</v>
      </c>
      <c r="K83" s="44">
        <f>+K33/C33</f>
        <v>0.24678240768610266</v>
      </c>
    </row>
    <row r="84" spans="1:11" ht="12.75">
      <c r="A84" s="12" t="s">
        <v>23</v>
      </c>
      <c r="B84" s="11" t="s">
        <v>4</v>
      </c>
      <c r="C84" s="51">
        <f>+C34/C34</f>
        <v>1</v>
      </c>
      <c r="D84" s="66"/>
      <c r="E84" s="67">
        <f>+E34/C34</f>
        <v>0.005040408596121262</v>
      </c>
      <c r="F84" s="68">
        <f>+F34/C34</f>
        <v>0.02295915257749552</v>
      </c>
      <c r="G84" s="68">
        <f>+G34/C34</f>
        <v>0.12371856601289662</v>
      </c>
      <c r="H84" s="68">
        <f>+H34/C34</f>
        <v>0.13120299377110328</v>
      </c>
      <c r="I84" s="69">
        <f>+I34/C34</f>
        <v>0.04844155685849068</v>
      </c>
      <c r="J84" s="68">
        <f>+J34/C34</f>
        <v>0.30206492192547263</v>
      </c>
      <c r="K84" s="70">
        <f>+K34/C34</f>
        <v>0.213671879761571</v>
      </c>
    </row>
    <row r="85" spans="1:11" ht="12.75">
      <c r="A85" s="12" t="s">
        <v>23</v>
      </c>
      <c r="B85" s="11" t="s">
        <v>5</v>
      </c>
      <c r="C85" s="51">
        <f>+C35/C35</f>
        <v>1</v>
      </c>
      <c r="D85" s="66"/>
      <c r="E85" s="67">
        <f>+E35/C35</f>
        <v>0.02131872836907268</v>
      </c>
      <c r="F85" s="68">
        <f>+F35/C35</f>
        <v>0.04766237318775942</v>
      </c>
      <c r="G85" s="68">
        <f>+G35/C35</f>
        <v>0.17390968233013404</v>
      </c>
      <c r="H85" s="68">
        <f>+H35/C35</f>
        <v>0.18217552122358202</v>
      </c>
      <c r="I85" s="69">
        <f>+I35/C35</f>
        <v>0.07832923014712004</v>
      </c>
      <c r="J85" s="68">
        <f>+J35/C35</f>
        <v>0.3666999678881079</v>
      </c>
      <c r="K85" s="70">
        <f>+K35/C35</f>
        <v>0.2790880222642452</v>
      </c>
    </row>
    <row r="86" spans="1:11" ht="12.75">
      <c r="A86" s="12"/>
      <c r="B86" s="13"/>
      <c r="C86" s="45"/>
      <c r="D86" s="46"/>
      <c r="E86" s="47"/>
      <c r="F86" s="48"/>
      <c r="G86" s="49"/>
      <c r="H86" s="48"/>
      <c r="I86" s="49"/>
      <c r="J86" s="48"/>
      <c r="K86" s="50"/>
    </row>
    <row r="87" spans="1:11" ht="12.75">
      <c r="A87" s="8" t="s">
        <v>10</v>
      </c>
      <c r="B87" s="9" t="s">
        <v>3</v>
      </c>
      <c r="C87" s="39">
        <f>+C37/C37</f>
        <v>1</v>
      </c>
      <c r="D87" s="40"/>
      <c r="E87" s="41">
        <f>+E37/C37</f>
        <v>0.037822966114222825</v>
      </c>
      <c r="F87" s="42">
        <f>+F37/C37</f>
        <v>0.04913848327064273</v>
      </c>
      <c r="G87" s="42">
        <f>+G37/C37</f>
        <v>0.14364087317882426</v>
      </c>
      <c r="H87" s="42">
        <f>+H37/C37</f>
        <v>0.1552471214336164</v>
      </c>
      <c r="I87" s="43">
        <f>+I37/C37</f>
        <v>0.0515793104581068</v>
      </c>
      <c r="J87" s="42">
        <f>+J37/C37</f>
        <v>0.2704275553949508</v>
      </c>
      <c r="K87" s="44">
        <f>+K37/C37</f>
        <v>0.29214369014963615</v>
      </c>
    </row>
    <row r="88" spans="1:11" ht="12.75">
      <c r="A88" s="10" t="s">
        <v>10</v>
      </c>
      <c r="B88" s="11" t="s">
        <v>4</v>
      </c>
      <c r="C88" s="51">
        <f>+C38/C38</f>
        <v>1</v>
      </c>
      <c r="D88" s="66"/>
      <c r="E88" s="67">
        <f>+E38/C38</f>
        <v>0.030118760293852846</v>
      </c>
      <c r="F88" s="68">
        <f>+F38/C38</f>
        <v>0.03815560588564717</v>
      </c>
      <c r="G88" s="68">
        <f>+G38/C38</f>
        <v>0.12804272661344013</v>
      </c>
      <c r="H88" s="68">
        <f>+H38/C38</f>
        <v>0.13937525708820045</v>
      </c>
      <c r="I88" s="69">
        <f>+I38/C38</f>
        <v>0.04346008917346866</v>
      </c>
      <c r="J88" s="68">
        <f>+J38/C38</f>
        <v>0.2540931745457489</v>
      </c>
      <c r="K88" s="70">
        <f>+K38/C38</f>
        <v>0.2778815767085111</v>
      </c>
    </row>
    <row r="89" spans="1:11" ht="12.75">
      <c r="A89" s="10" t="s">
        <v>10</v>
      </c>
      <c r="B89" s="11" t="s">
        <v>5</v>
      </c>
      <c r="C89" s="51">
        <f>+C39/C39</f>
        <v>1</v>
      </c>
      <c r="D89" s="66"/>
      <c r="E89" s="67">
        <f>+E39/C39</f>
        <v>0.04543977213151435</v>
      </c>
      <c r="F89" s="68">
        <f>+F39/C39</f>
        <v>0.05999676620125007</v>
      </c>
      <c r="G89" s="68">
        <f>+G39/C39</f>
        <v>0.15906206770398656</v>
      </c>
      <c r="H89" s="68">
        <f>+H39/C39</f>
        <v>0.17094056179903738</v>
      </c>
      <c r="I89" s="69">
        <f>+I39/C39</f>
        <v>0.059606423826890506</v>
      </c>
      <c r="J89" s="68">
        <f>+J39/C39</f>
        <v>0.2865766320475989</v>
      </c>
      <c r="K89" s="70">
        <f>+K39/C39</f>
        <v>0.3062440080812304</v>
      </c>
    </row>
    <row r="90" spans="1:11" ht="12.75">
      <c r="A90" s="12"/>
      <c r="B90" s="13"/>
      <c r="C90" s="45"/>
      <c r="D90" s="46"/>
      <c r="E90" s="47"/>
      <c r="F90" s="48"/>
      <c r="G90" s="49"/>
      <c r="H90" s="48"/>
      <c r="I90" s="49"/>
      <c r="J90" s="48"/>
      <c r="K90" s="50"/>
    </row>
    <row r="91" spans="1:11" ht="12.75">
      <c r="A91" s="8" t="s">
        <v>11</v>
      </c>
      <c r="B91" s="9" t="s">
        <v>3</v>
      </c>
      <c r="C91" s="39">
        <f>+C41/C41</f>
        <v>1</v>
      </c>
      <c r="D91" s="40"/>
      <c r="E91" s="41">
        <f>+E41/C41</f>
        <v>0.04872384429629458</v>
      </c>
      <c r="F91" s="42">
        <f>+F41/C41</f>
        <v>0.10993964883091274</v>
      </c>
      <c r="G91" s="42">
        <f>+G41/C41</f>
        <v>0.27168617392074623</v>
      </c>
      <c r="H91" s="42">
        <f>+H41/C41</f>
        <v>0.2375147796816447</v>
      </c>
      <c r="I91" s="43">
        <f>+I41/C41</f>
        <v>0.05697543202886997</v>
      </c>
      <c r="J91" s="42">
        <f>+J41/C41</f>
        <v>0.18380917168309283</v>
      </c>
      <c r="K91" s="44">
        <f>+K41/C41</f>
        <v>0.09135094955843896</v>
      </c>
    </row>
    <row r="92" spans="1:11" ht="12.75">
      <c r="A92" s="10" t="s">
        <v>11</v>
      </c>
      <c r="B92" s="11" t="s">
        <v>4</v>
      </c>
      <c r="C92" s="51">
        <f>+C42/C42</f>
        <v>1</v>
      </c>
      <c r="D92" s="66"/>
      <c r="E92" s="67">
        <f>+E42/C42</f>
        <v>0.03687852145377995</v>
      </c>
      <c r="F92" s="68">
        <f>+F42/C42</f>
        <v>0.09259101603615875</v>
      </c>
      <c r="G92" s="68">
        <f>+G42/C42</f>
        <v>0.2522231595566838</v>
      </c>
      <c r="H92" s="68">
        <f>+H42/C42</f>
        <v>0.21963229830970218</v>
      </c>
      <c r="I92" s="69">
        <f>+I42/C42</f>
        <v>0.04687209770292861</v>
      </c>
      <c r="J92" s="68">
        <f>+J42/C42</f>
        <v>0.16681242647514086</v>
      </c>
      <c r="K92" s="70">
        <f>+K42/C42</f>
        <v>0.07872190576434895</v>
      </c>
    </row>
    <row r="93" spans="1:11" ht="13.5" thickBot="1">
      <c r="A93" s="14" t="s">
        <v>11</v>
      </c>
      <c r="B93" s="15" t="s">
        <v>5</v>
      </c>
      <c r="C93" s="75">
        <f>+C43/C43</f>
        <v>1</v>
      </c>
      <c r="D93" s="66"/>
      <c r="E93" s="71">
        <f>+E43/C43</f>
        <v>0.06045737854476039</v>
      </c>
      <c r="F93" s="72">
        <f>+F43/C43</f>
        <v>0.12712455630601277</v>
      </c>
      <c r="G93" s="72">
        <f>+G43/C43</f>
        <v>0.2909655087818827</v>
      </c>
      <c r="H93" s="72">
        <f>+H43/C43</f>
        <v>0.2552284976119105</v>
      </c>
      <c r="I93" s="73">
        <f>+I43/C43</f>
        <v>0.06698533414086277</v>
      </c>
      <c r="J93" s="72">
        <f>+J43/C43</f>
        <v>0.20064551246176374</v>
      </c>
      <c r="K93" s="74">
        <f>+K43/C43</f>
        <v>0.10386080850052515</v>
      </c>
    </row>
    <row r="95" ht="12.75">
      <c r="A95" s="76" t="s">
        <v>32</v>
      </c>
    </row>
    <row r="96" ht="12.75">
      <c r="A96" t="s">
        <v>30</v>
      </c>
    </row>
  </sheetData>
  <printOptions horizontalCentered="1"/>
  <pageMargins left="0.25" right="0.25" top="0.5" bottom="0.5" header="0.5" footer="0.5"/>
  <pageSetup fitToHeight="2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2003-09-08T12:09:17Z</cp:lastPrinted>
  <dcterms:created xsi:type="dcterms:W3CDTF">2001-11-20T13:26:03Z</dcterms:created>
  <dcterms:modified xsi:type="dcterms:W3CDTF">2003-09-08T12:09:24Z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